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and\Downloads\"/>
    </mc:Choice>
  </mc:AlternateContent>
  <xr:revisionPtr revIDLastSave="0" documentId="13_ncr:1_{9B495332-FB1E-4511-AADC-00E430B049CC}" xr6:coauthVersionLast="45" xr6:coauthVersionMax="45" xr10:uidLastSave="{00000000-0000-0000-0000-000000000000}"/>
  <bookViews>
    <workbookView xWindow="-120" yWindow="-120" windowWidth="29040" windowHeight="15840" activeTab="1" xr2:uid="{99A02E81-BD46-4892-9E5A-829AD959300A}"/>
  </bookViews>
  <sheets>
    <sheet name="Kosten der Audits" sheetId="1" r:id="rId1"/>
    <sheet name="Zusammenfassung" sheetId="3" r:id="rId2"/>
    <sheet name="Einzelaudits" sheetId="2" r:id="rId3"/>
  </sheets>
  <definedNames>
    <definedName name="_xlnm._FilterDatabase" localSheetId="2" hidden="1">Einzelaudits!$A$1:$Q$152</definedName>
    <definedName name="_xlnm._FilterDatabase" localSheetId="0" hidden="1">'Kosten der Audits'!$A$1:$J$34</definedName>
  </definedNames>
  <calcPr calcId="181029" iterateDelta="1E-4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3" l="1"/>
  <c r="Q151" i="2" l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2" i="2"/>
  <c r="Q2" i="2"/>
  <c r="G33" i="1"/>
  <c r="G29" i="1"/>
  <c r="G28" i="1"/>
  <c r="G24" i="1"/>
  <c r="G23" i="1"/>
  <c r="G19" i="1"/>
  <c r="G18" i="1"/>
  <c r="G14" i="1"/>
  <c r="G13" i="1"/>
  <c r="G9" i="1"/>
  <c r="G8" i="1"/>
  <c r="G4" i="1"/>
  <c r="G3" i="1"/>
</calcChain>
</file>

<file path=xl/sharedStrings.xml><?xml version="1.0" encoding="utf-8"?>
<sst xmlns="http://schemas.openxmlformats.org/spreadsheetml/2006/main" count="1394" uniqueCount="247">
  <si>
    <t>(1)1-2 1-2</t>
  </si>
  <si>
    <t>Gemeinde M1.2</t>
  </si>
  <si>
    <t>Besuchsaudit</t>
  </si>
  <si>
    <t>Edit</t>
  </si>
  <si>
    <t>M5.0 Kompaktbilanz</t>
  </si>
  <si>
    <t>Deskaudit</t>
  </si>
  <si>
    <t>M5.0 Vollbilanz</t>
  </si>
  <si>
    <t>(2)3-10 3-10</t>
  </si>
  <si>
    <t>(3)11-25 11-25</t>
  </si>
  <si>
    <t>(4)26-50 26-50</t>
  </si>
  <si>
    <t>(5)51-100 51-100</t>
  </si>
  <si>
    <t>(6)101-250 101-250</t>
  </si>
  <si>
    <t>(7)&gt;250 251-99999</t>
  </si>
  <si>
    <t>Preis</t>
  </si>
  <si>
    <t>Stundensatz</t>
  </si>
  <si>
    <t>Bilanztyp</t>
  </si>
  <si>
    <t>Auditart</t>
  </si>
  <si>
    <t>Preisgruppe</t>
  </si>
  <si>
    <t>Wdh</t>
  </si>
  <si>
    <t>Stundenbedarf</t>
  </si>
  <si>
    <t>ADP</t>
  </si>
  <si>
    <t>archiviert/</t>
  </si>
  <si>
    <t>(7)&gt;250</t>
  </si>
  <si>
    <t>SES Stadtentwässerung Stuttgart</t>
  </si>
  <si>
    <t>DE</t>
  </si>
  <si>
    <t>Öffentliche Verwaltung</t>
  </si>
  <si>
    <t>(3)11-25</t>
  </si>
  <si>
    <t>BfG – Genossenschaft für Gemeinwohl</t>
  </si>
  <si>
    <t>AT</t>
  </si>
  <si>
    <t>Dienstleistung</t>
  </si>
  <si>
    <t>testiert/</t>
  </si>
  <si>
    <t>(4)26-50</t>
  </si>
  <si>
    <t>SozKom</t>
  </si>
  <si>
    <t>Bildung / Universität / FH / Schulen</t>
  </si>
  <si>
    <t>zugeteilt/</t>
  </si>
  <si>
    <t>(1)1-2</t>
  </si>
  <si>
    <t>Jaritz- Welten verbinden</t>
  </si>
  <si>
    <t>Beratung / Consulting</t>
  </si>
  <si>
    <t>Culumnatura</t>
  </si>
  <si>
    <t>sonstiges</t>
  </si>
  <si>
    <t>MK</t>
  </si>
  <si>
    <t>Sonnentor Kräuterhandelsgesellschaft mbH</t>
  </si>
  <si>
    <t>Nahrungsmittel / Land / Forstwirtschaft</t>
  </si>
  <si>
    <t>(5)51-100</t>
  </si>
  <si>
    <t>OEAD</t>
  </si>
  <si>
    <t>Immobilien / Facility Management</t>
  </si>
  <si>
    <t>Fuchs Buchbinderei</t>
  </si>
  <si>
    <t>Druck / Papier / Verpackung</t>
  </si>
  <si>
    <t>Trumer Privatbrauerei</t>
  </si>
  <si>
    <t>St. Virgil Salzburg</t>
  </si>
  <si>
    <t>Tourismus / Hotel / Gastronomie</t>
  </si>
  <si>
    <t>Fahnen-Gärtner GmbH</t>
  </si>
  <si>
    <t>Textilbranche</t>
  </si>
  <si>
    <t>(2)3-10</t>
  </si>
  <si>
    <t>Team Christian Felber</t>
  </si>
  <si>
    <t>Christian Felber</t>
  </si>
  <si>
    <t>BfG Eigentümer/-innen- und Verwaltungsgenossenschaft eG</t>
  </si>
  <si>
    <t>Finanzen</t>
  </si>
  <si>
    <t>OeAD-WohnraumverwaltungsGmbH</t>
  </si>
  <si>
    <t>Sonstige Branchen</t>
  </si>
  <si>
    <t>BO</t>
  </si>
  <si>
    <t>Diakonie Herzogsägmühle</t>
  </si>
  <si>
    <t>Gesundheitswesen / Soziales / Pflege</t>
  </si>
  <si>
    <t>Amann, Ulrike, Raum für Gemeinwesenentwicklung</t>
  </si>
  <si>
    <t>BKK ProVita</t>
  </si>
  <si>
    <t>Polarstern</t>
  </si>
  <si>
    <t>Energiewirtschaft</t>
  </si>
  <si>
    <t>Innovia 2018</t>
  </si>
  <si>
    <t>Humanistic Management Practices – HMP Gerd Hofielen</t>
  </si>
  <si>
    <t>Ökofairbau</t>
  </si>
  <si>
    <t>Baugewerbe / Architektur</t>
  </si>
  <si>
    <t>La Perla</t>
  </si>
  <si>
    <t>IT</t>
  </si>
  <si>
    <t>ALLMENDA Social Business eG</t>
  </si>
  <si>
    <t>Müller Bau GmbH &amp; Co KG</t>
  </si>
  <si>
    <t>Backkultur</t>
  </si>
  <si>
    <t>Handwerk</t>
  </si>
  <si>
    <t>rw-cct gmbh (2)</t>
  </si>
  <si>
    <t>WD</t>
  </si>
  <si>
    <t>auditiert/</t>
  </si>
  <si>
    <t>(6)101-250</t>
  </si>
  <si>
    <t>Laube sozial-psychiatrische Aktivitäten GmbH</t>
  </si>
  <si>
    <t>Gebhard Moser</t>
  </si>
  <si>
    <t>Gemeinde Mäder</t>
  </si>
  <si>
    <t>Knakruegge, Lutz</t>
  </si>
  <si>
    <t>Lenz Consulting</t>
  </si>
  <si>
    <t>Dirk Posse</t>
  </si>
  <si>
    <t>Gemeinde Kirchanschöring</t>
  </si>
  <si>
    <t>Pizzinini Busreisen</t>
  </si>
  <si>
    <t>NW</t>
  </si>
  <si>
    <t>GW</t>
  </si>
  <si>
    <t>Berg Anne</t>
  </si>
  <si>
    <t>elobau GmbH &amp; Co KG</t>
  </si>
  <si>
    <t>Elektro / Elektronik</t>
  </si>
  <si>
    <t>EM-faktor GmbH – die social profit agentur</t>
  </si>
  <si>
    <t>UH</t>
  </si>
  <si>
    <t>Eigenbetrieb Leben und Wohnen der Landeshauptstadt Stuttgart (ELW)</t>
  </si>
  <si>
    <t>4.1 Standard</t>
  </si>
  <si>
    <t>Kortz Konfliktspezialisten</t>
  </si>
  <si>
    <t>Peter Weiss Stiftung (PWS)Literaturfestival</t>
  </si>
  <si>
    <t>Karla Schimmel</t>
  </si>
  <si>
    <t>BE</t>
  </si>
  <si>
    <t>Parkhotel Frank</t>
  </si>
  <si>
    <t>Stadtmobil Rhein-Neckar AG</t>
  </si>
  <si>
    <t>Verkehr / Transport / Logistik</t>
  </si>
  <si>
    <t>NAVISANA eG, seit 2019 GbR</t>
  </si>
  <si>
    <t>Randegger Ottilien-Quelle GmbH</t>
  </si>
  <si>
    <t>LEWANDOWSKI Beratung, Analyse, Entwicklung</t>
  </si>
  <si>
    <t>Wohnanlage Fasanenhof gGmbH</t>
  </si>
  <si>
    <t>Blattwerk Gartengestaltung GmbH</t>
  </si>
  <si>
    <t>Ecofit Biofruchtimport GmbH</t>
  </si>
  <si>
    <t>Handel / Konsum</t>
  </si>
  <si>
    <t>CMP Competent Management Partners AG</t>
  </si>
  <si>
    <t>CH</t>
  </si>
  <si>
    <t>Urte Töpfer – Wirtschaften mit Menschen</t>
  </si>
  <si>
    <t>Melchinger Systemhaus UG (haftungsbeschränkt)</t>
  </si>
  <si>
    <t>RS</t>
  </si>
  <si>
    <t>Samariterstiftung</t>
  </si>
  <si>
    <t>Müller, Horst</t>
  </si>
  <si>
    <t>Johanna Paul</t>
  </si>
  <si>
    <t>Dynamic Governance Führung und Ethik in der Unternehmensentwicklung Petra Ostfeld</t>
  </si>
  <si>
    <t>fairagent Int. FAI UG (haftungsbeschränkt)</t>
  </si>
  <si>
    <t>n.e.s.t. Bauprojektierung und Vermietung AG</t>
  </si>
  <si>
    <t>JP</t>
  </si>
  <si>
    <t>Oekofrost</t>
  </si>
  <si>
    <t>Atelier Marianna</t>
  </si>
  <si>
    <t>Cappel</t>
  </si>
  <si>
    <t>Private Hortgruppe Mobile</t>
  </si>
  <si>
    <t>Regionalenergie Osttirol reg. Gen. m.b.H.</t>
  </si>
  <si>
    <t>Seifenmanufaktur-Neururer gmbh</t>
  </si>
  <si>
    <t>Sport / Fitness / Beauty</t>
  </si>
  <si>
    <t>Alpendruck</t>
  </si>
  <si>
    <t>Vaude</t>
  </si>
  <si>
    <t>Nils Wittke</t>
  </si>
  <si>
    <t>Weiz Stadtmarketing KG</t>
  </si>
  <si>
    <t>Kunst / Kultur / Unterhaltung</t>
  </si>
  <si>
    <t>Sparda-Bank München eG</t>
  </si>
  <si>
    <t>Raiffeisenbank Lech/Arlberg reg. Genossenschaft m.b.H.</t>
  </si>
  <si>
    <t>Nellie Nashorn Soziokultur gGmbH</t>
  </si>
  <si>
    <t>Tourismusverband Wilder Kaiser</t>
  </si>
  <si>
    <t>Trafik Doppelhammer</t>
  </si>
  <si>
    <t>Wittig HR-CONSULTING</t>
  </si>
  <si>
    <t>Der Fährmann Bestattung und Trauerrituale Bernhard Schöpfer OG</t>
  </si>
  <si>
    <t>Sanoll</t>
  </si>
  <si>
    <t>Waldtraud Dietrich</t>
  </si>
  <si>
    <t>Abitare</t>
  </si>
  <si>
    <t>AUROBIA GmbH &amp; Co KG</t>
  </si>
  <si>
    <t>Christian Jensen Kolleg</t>
  </si>
  <si>
    <t>BTE Tourismus- und Regionalberatung</t>
  </si>
  <si>
    <t>Landgut Stober</t>
  </si>
  <si>
    <t>abgebrochen/</t>
  </si>
  <si>
    <t>Genusshandwerker</t>
  </si>
  <si>
    <t>ECG Ecotopia</t>
  </si>
  <si>
    <t>SE</t>
  </si>
  <si>
    <t>BerlinBees Schüler*Innengenossenschaft</t>
  </si>
  <si>
    <t>Husumer Horizonte</t>
  </si>
  <si>
    <t>St.Rochus-Apotheke</t>
  </si>
  <si>
    <t>UnternehmensGrün e.V.</t>
  </si>
  <si>
    <t>Vereine</t>
  </si>
  <si>
    <t>RW</t>
  </si>
  <si>
    <t>WBS TRAINING AG</t>
  </si>
  <si>
    <t>Hans Stockmar GmbH &amp; Co.KG</t>
  </si>
  <si>
    <t>Mobility Center GmbH</t>
  </si>
  <si>
    <t>Vägen Ut! Kooperativen</t>
  </si>
  <si>
    <t>Thomas Uloth</t>
  </si>
  <si>
    <t>Bürogemeinschaft Sehlbach</t>
  </si>
  <si>
    <t>Moin Bio Backwaren GmbH</t>
  </si>
  <si>
    <t>Synthro</t>
  </si>
  <si>
    <t>Spider Netzwerk und Software GmbH</t>
  </si>
  <si>
    <t>EDV / IT</t>
  </si>
  <si>
    <t>Heinz Ziegenbein GmbH &amp; Co. KG</t>
  </si>
  <si>
    <t>Omnicert Umweltgutachter GmbH</t>
  </si>
  <si>
    <t>Jürgen Linsenmaier</t>
  </si>
  <si>
    <t>Vinzenz</t>
  </si>
  <si>
    <t>Thomas Henne</t>
  </si>
  <si>
    <t>Proiectio</t>
  </si>
  <si>
    <t>Bayer und Hochdörffer GbR</t>
  </si>
  <si>
    <t>Pelzl Beratung &amp; Umsetzung</t>
  </si>
  <si>
    <t>Matthias Brunk</t>
  </si>
  <si>
    <t>ananjo informatiker</t>
  </si>
  <si>
    <t>Gesellschaft für angewandte Kommunalforschung</t>
  </si>
  <si>
    <t>Yellow Birds Consulting GmbH &amp; Co. KG</t>
  </si>
  <si>
    <t>0.3</t>
  </si>
  <si>
    <t>Michael Selig – Berater für Organisation und Transformation</t>
  </si>
  <si>
    <t>Wiedemann Jörn</t>
  </si>
  <si>
    <t>Susanne Dahncke, Coaching für Querdenker</t>
  </si>
  <si>
    <t>Helmut Kähler</t>
  </si>
  <si>
    <t>SpreeTrain Consulting</t>
  </si>
  <si>
    <t>Gerd Pöll</t>
  </si>
  <si>
    <t>Judith Gunkel Unternehmensberatung</t>
  </si>
  <si>
    <t>Think fresh</t>
  </si>
  <si>
    <t>WeShareIT-Ulrich Lang</t>
  </si>
  <si>
    <t>Beratung</t>
  </si>
  <si>
    <t>B.A.U.M Consult GmbH</t>
  </si>
  <si>
    <t>Bodan</t>
  </si>
  <si>
    <t>Peter Frank</t>
  </si>
  <si>
    <t>Cosyma, EPU</t>
  </si>
  <si>
    <t>Bernhard Oberrauch</t>
  </si>
  <si>
    <t>Gitta Walchner</t>
  </si>
  <si>
    <t>Regina Sörgel</t>
  </si>
  <si>
    <t>Ulrike Häussler</t>
  </si>
  <si>
    <t>Ökoring Handels GmbH</t>
  </si>
  <si>
    <t>Buch7</t>
  </si>
  <si>
    <t>Sinnovation – Martina Dietrich</t>
  </si>
  <si>
    <t>Taifun-Tofu GmbH</t>
  </si>
  <si>
    <t>Stadtwerke München GmbH, Geschäftsbereich Bäder</t>
  </si>
  <si>
    <t>Sonnendruck GmbH</t>
  </si>
  <si>
    <t>INFO GmbH</t>
  </si>
  <si>
    <t>Giesinger Biermanufaktur und Spez. Braugesellschaft mbH</t>
  </si>
  <si>
    <t>kleindienst outdoor-assisted-development</t>
  </si>
  <si>
    <t>Bausinger GmbH</t>
  </si>
  <si>
    <t>PRIOR1 GmbH</t>
  </si>
  <si>
    <t>Wasmuth &amp; Hörstel</t>
  </si>
  <si>
    <t>Druckerei Zollenspieker</t>
  </si>
  <si>
    <t>Vollkornbäckerei cibaria GmbH</t>
  </si>
  <si>
    <t>Lilly Deutschland GmbH</t>
  </si>
  <si>
    <t>Medizin / Pharma</t>
  </si>
  <si>
    <t>easySoft. GmbH</t>
  </si>
  <si>
    <t>Seminarhaus deinsdorf e.V.</t>
  </si>
  <si>
    <t>monomeer. Alles ohne Plastik</t>
  </si>
  <si>
    <t>VJ</t>
  </si>
  <si>
    <t>Schloss Tempelhof eG</t>
  </si>
  <si>
    <t>Dornbirner Sparkasse Bank AG</t>
  </si>
  <si>
    <t>mg: mannheimer gründungszentren gmbh</t>
  </si>
  <si>
    <t>Gunz Warenhandels GmbH</t>
  </si>
  <si>
    <t>NoviTech e.U.</t>
  </si>
  <si>
    <t>1.Auditorin</t>
  </si>
  <si>
    <t>2. Auditorin</t>
  </si>
  <si>
    <t>Status</t>
  </si>
  <si>
    <t>Datum</t>
  </si>
  <si>
    <t>Bilanz</t>
  </si>
  <si>
    <t>Art des Audits</t>
  </si>
  <si>
    <t>FTE</t>
  </si>
  <si>
    <t>Firma</t>
  </si>
  <si>
    <t>Land</t>
  </si>
  <si>
    <t>Branche</t>
  </si>
  <si>
    <t>Punkte</t>
  </si>
  <si>
    <t>StdVorgabe</t>
  </si>
  <si>
    <t>StdAngabe</t>
  </si>
  <si>
    <t>Std Tatsächlich</t>
  </si>
  <si>
    <t>Differenz</t>
  </si>
  <si>
    <t>Gesamtergebnis</t>
  </si>
  <si>
    <t>Korrekturwert</t>
  </si>
  <si>
    <t>(Mehrere Elemente)</t>
  </si>
  <si>
    <t>Sich ergebender Differenzbetrag</t>
  </si>
  <si>
    <t>AuditorInnen</t>
  </si>
  <si>
    <t>Summe der Stundendifferenzen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</si>
</sst>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62626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1" applyFill="1" applyAlignment="1">
      <alignment horizontal="center" vertical="center" wrapText="1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6" fontId="1" fillId="2" borderId="0" xfId="0" applyNumberFormat="1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1" fillId="3" borderId="0" xfId="0" applyNumberFormat="1" applyFont="1" applyFill="1" applyAlignment="1">
      <alignment horizontal="center" vertical="center" wrapText="1"/>
    </xf>
    <xf numFmtId="0" fontId="3" fillId="4" borderId="1" xfId="0" applyNumberFormat="1" applyFont="1" applyFill="1" applyBorder="1"/>
  </cellXfs>
  <cellStyles count="2">
    <cellStyle name="Link" xfId="1" builtinId="8"/>
    <cellStyle name="Standard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land" refreshedDate="43878.530683912039" createdVersion="6" refreshedVersion="6" minRefreshableVersion="3" recordCount="150" xr:uid="{35FBB629-6924-4ED1-B73F-2A94899DDAE8}">
  <cacheSource type="worksheet">
    <worksheetSource ref="A1:Q151" sheet="Einzelaudits"/>
  </cacheSource>
  <cacheFields count="17">
    <cacheField name="1.Auditorin" numFmtId="0">
      <sharedItems count="11">
        <s v="ADP"/>
        <s v="BO"/>
        <s v="GW"/>
        <s v="JP"/>
        <s v="MK"/>
        <s v="NW"/>
        <s v="RS"/>
        <s v="RW"/>
        <s v="UH"/>
        <s v="VJ"/>
        <s v="WD"/>
      </sharedItems>
    </cacheField>
    <cacheField name="2. Auditorin" numFmtId="0">
      <sharedItems containsBlank="1"/>
    </cacheField>
    <cacheField name="Status" numFmtId="0">
      <sharedItems/>
    </cacheField>
    <cacheField name="Datum" numFmtId="0">
      <sharedItems containsNonDate="0" containsDate="1" containsString="0" containsBlank="1" minDate="2017-05-11T00:00:00" maxDate="2020-02-13T00:00:00"/>
    </cacheField>
    <cacheField name="Bilanz" numFmtId="0">
      <sharedItems count="4">
        <s v="M5.0 Vollbilanz"/>
        <s v="M5.0 Kompaktbilanz"/>
        <s v="Gemeinde M1.2"/>
        <s v="4.1 Standard"/>
      </sharedItems>
    </cacheField>
    <cacheField name="Art des Audits" numFmtId="0">
      <sharedItems/>
    </cacheField>
    <cacheField name="FTE" numFmtId="0">
      <sharedItems containsDate="1" containsMixedTypes="1" minDate="1899-12-31T00:00:00" maxDate="1900-01-01T09:53:04"/>
    </cacheField>
    <cacheField name="Preisgruppe" numFmtId="0">
      <sharedItems/>
    </cacheField>
    <cacheField name="Preis" numFmtId="0">
      <sharedItems containsString="0" containsBlank="1" containsNumber="1" containsInteger="1" minValue="450" maxValue="7500"/>
    </cacheField>
    <cacheField name="Firma" numFmtId="0">
      <sharedItems/>
    </cacheField>
    <cacheField name="Land" numFmtId="0">
      <sharedItems/>
    </cacheField>
    <cacheField name="Branche" numFmtId="0">
      <sharedItems/>
    </cacheField>
    <cacheField name="Punkte" numFmtId="0">
      <sharedItems containsSemiMixedTypes="0" containsString="0" containsNumber="1" containsInteger="1" minValue="0" maxValue="790"/>
    </cacheField>
    <cacheField name="StdVorgabe" numFmtId="0">
      <sharedItems containsString="0" containsBlank="1" containsNumber="1" minValue="6.4" maxValue="64"/>
    </cacheField>
    <cacheField name="StdAngabe" numFmtId="164">
      <sharedItems containsSemiMixedTypes="0" containsString="0" containsNumber="1" minValue="0" maxValue="66"/>
    </cacheField>
    <cacheField name="Std Tatsächlich" numFmtId="0">
      <sharedItems containsSemiMixedTypes="0" containsDate="1" containsString="0" containsMixedTypes="1" minDate="1899-12-31T00:00:00" maxDate="1900-01-04T01:40:04"/>
    </cacheField>
    <cacheField name="Differenz" numFmtId="0">
      <sharedItems containsMixedTypes="1" containsNumber="1" minValue="0.40000000000000036" maxValue="66" count="20">
        <s v="fehlende Angaben"/>
        <n v="5"/>
        <n v="15.600000000000001"/>
        <n v="3"/>
        <n v="26.8"/>
        <n v="3.4000000000000004"/>
        <n v="11.600000000000001"/>
        <n v="16.200000000000003"/>
        <n v="6"/>
        <n v="0.40000000000000036"/>
        <n v="2.5999999999999996"/>
        <n v="2"/>
        <n v="4.1999999999999993"/>
        <n v="5.6000000000000014"/>
        <n v="1.1999999999999993"/>
        <n v="66"/>
        <n v="1.5999999999999996"/>
        <n v="3.1999999999999993"/>
        <n v="34"/>
        <n v="7.6000000000000014"/>
      </sharedItems>
    </cacheField>
  </cacheFields>
  <extLst>
    <ext xmlns:x14="http://schemas.microsoft.com/office/spreadsheetml/2009/9/main" uri="{725AE2AE-9491-48be-B2B4-4EB974FC3084}">
      <x14:pivotCacheDefinition pivotCacheId="10052995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x v="0"/>
    <m/>
    <s v="archiviert/"/>
    <d v="2017-05-11T00:00:00"/>
    <x v="0"/>
    <s v="Besuchsaudit"/>
    <n v="320"/>
    <s v="(7)&gt;250"/>
    <m/>
    <s v="SES Stadtentwässerung Stuttgart"/>
    <s v="DE"/>
    <s v="Öffentliche Verwaltung"/>
    <n v="430"/>
    <n v="64"/>
    <n v="0"/>
    <n v="0"/>
    <x v="0"/>
  </r>
  <r>
    <x v="0"/>
    <m/>
    <s v="archiviert/"/>
    <d v="2017-05-11T00:00:00"/>
    <x v="1"/>
    <s v="Besuchsaudit"/>
    <n v="0"/>
    <s v="(3)11-25"/>
    <n v="1430"/>
    <s v="BfG – Genossenschaft für Gemeinwohl"/>
    <s v="AT"/>
    <s v="Dienstleistung"/>
    <n v="495"/>
    <n v="16.8"/>
    <n v="0"/>
    <n v="0"/>
    <x v="0"/>
  </r>
  <r>
    <x v="0"/>
    <m/>
    <s v="testiert/"/>
    <d v="2018-04-18T00:00:00"/>
    <x v="0"/>
    <s v="Besuchsaudit"/>
    <n v="33"/>
    <s v="(4)26-50"/>
    <n v="2800"/>
    <s v="SozKom"/>
    <s v="AT"/>
    <s v="Bildung / Universität / FH / Schulen"/>
    <n v="0"/>
    <n v="28"/>
    <n v="0"/>
    <n v="0"/>
    <x v="0"/>
  </r>
  <r>
    <x v="0"/>
    <m/>
    <s v="zugeteilt/"/>
    <d v="2018-05-26T00:00:00"/>
    <x v="1"/>
    <s v="Deskaudit"/>
    <n v="1"/>
    <s v="(1)1-2"/>
    <n v="450"/>
    <s v="Jaritz- Welten verbinden"/>
    <s v="AT"/>
    <s v="Beratung / Consulting"/>
    <n v="0"/>
    <n v="6.4"/>
    <n v="0"/>
    <n v="0"/>
    <x v="0"/>
  </r>
  <r>
    <x v="0"/>
    <m/>
    <s v="archiviert/"/>
    <d v="2018-10-01T00:00:00"/>
    <x v="1"/>
    <s v="Deskaudit"/>
    <n v="17"/>
    <s v="(3)11-25"/>
    <n v="1020"/>
    <s v="Culumnatura"/>
    <s v="AT"/>
    <s v="sonstiges"/>
    <n v="722"/>
    <n v="12"/>
    <n v="17"/>
    <n v="0"/>
    <x v="1"/>
  </r>
  <r>
    <x v="0"/>
    <s v="MK"/>
    <s v="testiert/"/>
    <d v="2018-11-30T00:00:00"/>
    <x v="0"/>
    <s v="Besuchsaudit"/>
    <n v="267"/>
    <s v="(7)&gt;250"/>
    <m/>
    <s v="Sonnentor Kräuterhandelsgesellschaft mbH"/>
    <s v="AT"/>
    <s v="Nahrungsmittel / Land / Forstwirtschaft"/>
    <n v="725"/>
    <n v="64"/>
    <n v="64"/>
    <n v="0"/>
    <x v="0"/>
  </r>
  <r>
    <x v="0"/>
    <m/>
    <s v="archiviert/"/>
    <d v="2018-12-13T00:00:00"/>
    <x v="1"/>
    <s v="Deskaudit"/>
    <n v="88"/>
    <s v="(5)51-100"/>
    <n v="2460"/>
    <s v="OEAD"/>
    <s v="AT"/>
    <s v="Immobilien / Facility Management"/>
    <n v="432"/>
    <n v="22.4"/>
    <n v="38"/>
    <n v="38"/>
    <x v="2"/>
  </r>
  <r>
    <x v="0"/>
    <m/>
    <s v="archiviert/"/>
    <d v="2018-12-27T00:00:00"/>
    <x v="1"/>
    <s v="Deskaudit"/>
    <n v="18"/>
    <s v="(3)11-25"/>
    <n v="1020"/>
    <s v="Fuchs Buchbinderei"/>
    <s v="AT"/>
    <s v="Druck / Papier / Verpackung"/>
    <n v="260"/>
    <n v="12"/>
    <n v="15"/>
    <n v="0"/>
    <x v="3"/>
  </r>
  <r>
    <x v="0"/>
    <m/>
    <s v="testiert/"/>
    <d v="2019-01-17T00:00:00"/>
    <x v="1"/>
    <s v="Besuchsaudit"/>
    <n v="43"/>
    <s v="(4)26-50"/>
    <n v="2240"/>
    <s v="Trumer Privatbrauerei"/>
    <s v="AT"/>
    <s v="Nahrungsmittel / Land / Forstwirtschaft"/>
    <n v="329"/>
    <n v="22.4"/>
    <n v="0"/>
    <n v="0"/>
    <x v="0"/>
  </r>
  <r>
    <x v="0"/>
    <m/>
    <s v="zugeteilt/"/>
    <d v="2019-09-09T00:00:00"/>
    <x v="1"/>
    <s v="Besuchsaudit"/>
    <n v="42"/>
    <s v="(4)26-50"/>
    <n v="2240"/>
    <s v="St. Virgil Salzburg"/>
    <s v="AT"/>
    <s v="Tourismus / Hotel / Gastronomie"/>
    <n v="0"/>
    <n v="22.4"/>
    <n v="0"/>
    <n v="0"/>
    <x v="0"/>
  </r>
  <r>
    <x v="0"/>
    <m/>
    <s v="testiert/"/>
    <d v="2019-09-13T00:00:00"/>
    <x v="0"/>
    <s v="Besuchsaudit"/>
    <n v="100"/>
    <s v="(5)51-100"/>
    <n v="4180"/>
    <s v="Fahnen-Gärtner GmbH"/>
    <s v="AT"/>
    <s v="Textilbranche"/>
    <n v="450"/>
    <n v="38"/>
    <n v="38"/>
    <n v="0"/>
    <x v="0"/>
  </r>
  <r>
    <x v="0"/>
    <m/>
    <s v="archiviert/"/>
    <d v="2019-11-01T00:00:00"/>
    <x v="0"/>
    <s v="Deskaudit"/>
    <n v="3"/>
    <s v="(2)3-10"/>
    <m/>
    <s v="Team Christian Felber"/>
    <s v="AT"/>
    <s v="Beratung / Consulting"/>
    <n v="647"/>
    <n v="12"/>
    <n v="0"/>
    <n v="0"/>
    <x v="0"/>
  </r>
  <r>
    <x v="0"/>
    <m/>
    <s v="zugeteilt/"/>
    <d v="2019-11-12T00:00:00"/>
    <x v="1"/>
    <s v="Deskaudit"/>
    <d v="2020-05-02T00:00:00"/>
    <s v="(2)3-10"/>
    <n v="770"/>
    <s v="Christian Felber"/>
    <s v="AT"/>
    <s v="sonstiges"/>
    <n v="0"/>
    <n v="9.6"/>
    <n v="0"/>
    <n v="0"/>
    <x v="0"/>
  </r>
  <r>
    <x v="0"/>
    <m/>
    <s v="testiert/"/>
    <d v="2019-12-03T00:00:00"/>
    <x v="1"/>
    <s v="Deskaudit"/>
    <n v="13"/>
    <s v="(3)11-25"/>
    <n v="1020"/>
    <s v="BfG Eigentümer/-innen- und Verwaltungsgenossenschaft eG"/>
    <s v="AT"/>
    <s v="Finanzen"/>
    <n v="457"/>
    <n v="12"/>
    <n v="12"/>
    <n v="0"/>
    <x v="0"/>
  </r>
  <r>
    <x v="0"/>
    <m/>
    <s v="zugeteilt/"/>
    <d v="2019-12-16T00:00:00"/>
    <x v="0"/>
    <s v="Deskaudit"/>
    <n v="60"/>
    <s v="(5)51-100"/>
    <n v="3080"/>
    <s v="OeAD-WohnraumverwaltungsGmbH"/>
    <s v="AT"/>
    <s v="Sonstige Branchen"/>
    <n v="0"/>
    <n v="28"/>
    <n v="0"/>
    <n v="0"/>
    <x v="0"/>
  </r>
  <r>
    <x v="0"/>
    <s v="BO"/>
    <s v="zugeteilt/"/>
    <d v="2020-01-31T00:00:00"/>
    <x v="0"/>
    <s v="Besuchsaudit"/>
    <n v="1027"/>
    <s v="(7)&gt;250"/>
    <m/>
    <s v="Diakonie Herzogsägmühle"/>
    <s v="DE"/>
    <s v="Gesundheitswesen / Soziales / Pflege"/>
    <n v="0"/>
    <n v="64"/>
    <n v="0"/>
    <n v="0"/>
    <x v="0"/>
  </r>
  <r>
    <x v="1"/>
    <m/>
    <s v="archiviert/"/>
    <d v="2017-05-11T00:00:00"/>
    <x v="1"/>
    <s v="Deskaudit"/>
    <n v="3"/>
    <s v="(1)1-2"/>
    <n v="450"/>
    <s v="Amann, Ulrike, Raum für Gemeinwesenentwicklung"/>
    <s v="AT"/>
    <s v="Beratung / Consulting"/>
    <n v="489"/>
    <n v="6.4"/>
    <n v="0"/>
    <n v="0"/>
    <x v="0"/>
  </r>
  <r>
    <x v="1"/>
    <m/>
    <s v="archiviert/"/>
    <d v="2017-05-11T00:00:00"/>
    <x v="1"/>
    <s v="Besuchsaudit"/>
    <n v="0"/>
    <s v="(7)&gt;250"/>
    <m/>
    <s v="BKK ProVita"/>
    <s v="DE"/>
    <s v="Gesundheitswesen / Soziales / Pflege"/>
    <n v="604"/>
    <m/>
    <n v="0"/>
    <n v="0"/>
    <x v="0"/>
  </r>
  <r>
    <x v="1"/>
    <m/>
    <s v="archiviert/"/>
    <d v="2017-12-14T00:00:00"/>
    <x v="1"/>
    <s v="Besuchsaudit"/>
    <n v="12"/>
    <s v="(3)11-25"/>
    <n v="1430"/>
    <s v="Polarstern"/>
    <s v="DE"/>
    <s v="Energiewirtschaft"/>
    <n v="434"/>
    <n v="16.8"/>
    <n v="43.6"/>
    <n v="0"/>
    <x v="4"/>
  </r>
  <r>
    <x v="1"/>
    <m/>
    <s v="archiviert/"/>
    <d v="2018-05-11T00:00:00"/>
    <x v="0"/>
    <s v="Besuchsaudit"/>
    <n v="29"/>
    <s v="(4)26-50"/>
    <n v="2800"/>
    <s v="Innovia 2018"/>
    <s v="AT"/>
    <s v="Gesundheitswesen / Soziales / Pflege"/>
    <n v="623"/>
    <n v="28"/>
    <n v="0"/>
    <n v="0"/>
    <x v="0"/>
  </r>
  <r>
    <x v="1"/>
    <m/>
    <s v="testiert/"/>
    <d v="2018-07-01T00:00:00"/>
    <x v="0"/>
    <s v="Deskaudit"/>
    <n v="2"/>
    <s v="(1)1-2"/>
    <n v="560"/>
    <s v="Humanistic Management Practices – HMP Gerd Hofielen"/>
    <s v="DE"/>
    <s v="Beratung / Consulting"/>
    <n v="407"/>
    <n v="8"/>
    <n v="0"/>
    <n v="0"/>
    <x v="0"/>
  </r>
  <r>
    <x v="1"/>
    <m/>
    <s v="zugeteilt/"/>
    <d v="2018-07-01T00:00:00"/>
    <x v="1"/>
    <s v="Deskaudit"/>
    <n v="1"/>
    <s v="(1)1-2"/>
    <n v="450"/>
    <s v="Ökofairbau"/>
    <s v="DE"/>
    <s v="Baugewerbe / Architektur"/>
    <n v="0"/>
    <n v="6.4"/>
    <n v="0"/>
    <n v="0"/>
    <x v="0"/>
  </r>
  <r>
    <x v="1"/>
    <m/>
    <s v="zugeteilt/"/>
    <d v="2018-10-01T00:00:00"/>
    <x v="0"/>
    <s v="Deskaudit"/>
    <n v="56"/>
    <s v="(5)51-100"/>
    <n v="3080"/>
    <s v="La Perla"/>
    <s v="IT"/>
    <s v="Tourismus / Hotel / Gastronomie"/>
    <n v="0"/>
    <n v="28"/>
    <n v="0"/>
    <n v="0"/>
    <x v="0"/>
  </r>
  <r>
    <x v="1"/>
    <m/>
    <s v="archiviert/"/>
    <d v="2018-10-28T00:00:00"/>
    <x v="1"/>
    <s v="Besuchsaudit"/>
    <d v="2020-03-03T00:00:00"/>
    <s v="(1)1-2"/>
    <n v="670"/>
    <s v="ALLMENDA Social Business eG"/>
    <s v="AT"/>
    <s v="Dienstleistung"/>
    <n v="444"/>
    <n v="9.6"/>
    <n v="13"/>
    <n v="19.5"/>
    <x v="5"/>
  </r>
  <r>
    <x v="1"/>
    <m/>
    <s v="archiviert/"/>
    <d v="2018-12-05T00:00:00"/>
    <x v="0"/>
    <s v="Besuchsaudit"/>
    <n v="43"/>
    <s v="(4)26-50"/>
    <n v="2800"/>
    <s v="Müller Bau GmbH &amp; Co KG"/>
    <s v="AT"/>
    <s v="Baugewerbe / Architektur"/>
    <n v="249"/>
    <n v="28"/>
    <n v="28"/>
    <n v="26"/>
    <x v="0"/>
  </r>
  <r>
    <x v="1"/>
    <m/>
    <s v="archiviert/"/>
    <d v="2019-01-31T00:00:00"/>
    <x v="0"/>
    <s v="Besuchsaudit"/>
    <n v="6"/>
    <s v="(2)3-10"/>
    <n v="1280"/>
    <s v="Backkultur"/>
    <s v="AT"/>
    <s v="Handwerk"/>
    <n v="453"/>
    <n v="16"/>
    <n v="13"/>
    <d v="2020-05-24T00:00:00"/>
    <x v="0"/>
  </r>
  <r>
    <x v="1"/>
    <m/>
    <s v="zugeteilt/"/>
    <d v="2019-07-15T00:00:00"/>
    <x v="1"/>
    <s v="Deskaudit"/>
    <n v="2"/>
    <s v="(1)1-2"/>
    <n v="450"/>
    <s v="rw-cct gmbh (2)"/>
    <s v="DE"/>
    <s v="Beratung / Consulting"/>
    <n v="0"/>
    <n v="6.4"/>
    <n v="0"/>
    <n v="0"/>
    <x v="0"/>
  </r>
  <r>
    <x v="1"/>
    <s v="WD"/>
    <s v="auditiert/"/>
    <d v="2019-07-18T00:00:00"/>
    <x v="1"/>
    <s v="Besuchsaudit"/>
    <n v="108"/>
    <s v="(6)101-250"/>
    <n v="5860"/>
    <s v="Laube sozial-psychiatrische Aktivitäten GmbH"/>
    <s v="AT"/>
    <s v="Gesundheitswesen / Soziales / Pflege"/>
    <n v="289"/>
    <n v="46.4"/>
    <n v="58"/>
    <n v="0"/>
    <x v="6"/>
  </r>
  <r>
    <x v="1"/>
    <m/>
    <s v="archiviert/"/>
    <d v="2019-11-01T00:00:00"/>
    <x v="1"/>
    <s v="Deskaudit"/>
    <n v="1"/>
    <s v="(1)1-2"/>
    <m/>
    <s v="Gebhard Moser"/>
    <s v="AT"/>
    <s v="Beratung / Consulting"/>
    <n v="0"/>
    <n v="6.4"/>
    <n v="0"/>
    <n v="0"/>
    <x v="0"/>
  </r>
  <r>
    <x v="1"/>
    <m/>
    <s v="testiert/"/>
    <d v="2019-11-11T00:00:00"/>
    <x v="2"/>
    <s v="Besuchsaudit"/>
    <n v="0"/>
    <s v="(4)26-50"/>
    <n v="2800"/>
    <s v="Gemeinde Mäder"/>
    <s v="AT"/>
    <s v="Öffentliche Verwaltung"/>
    <n v="567"/>
    <n v="28"/>
    <n v="24"/>
    <n v="24"/>
    <x v="0"/>
  </r>
  <r>
    <x v="1"/>
    <m/>
    <s v="archiviert/"/>
    <d v="2019-11-15T00:00:00"/>
    <x v="1"/>
    <s v="Deskaudit"/>
    <n v="1"/>
    <s v="(1)1-2"/>
    <m/>
    <s v="Knakruegge, Lutz"/>
    <s v="DE"/>
    <s v="Beratung / Consulting"/>
    <n v="406"/>
    <n v="6.4"/>
    <n v="0"/>
    <n v="0"/>
    <x v="0"/>
  </r>
  <r>
    <x v="1"/>
    <m/>
    <s v="archiviert/"/>
    <d v="2019-11-15T00:00:00"/>
    <x v="1"/>
    <s v="Deskaudit"/>
    <n v="1"/>
    <s v="(1)1-2"/>
    <m/>
    <s v="Lenz Consulting"/>
    <s v="AT"/>
    <s v="Beratung / Consulting"/>
    <n v="459"/>
    <n v="6.4"/>
    <n v="0"/>
    <n v="0"/>
    <x v="0"/>
  </r>
  <r>
    <x v="1"/>
    <m/>
    <s v="archiviert/"/>
    <d v="2019-11-15T00:00:00"/>
    <x v="1"/>
    <s v="Deskaudit"/>
    <n v="1"/>
    <s v="(1)1-2"/>
    <m/>
    <s v="Dirk Posse"/>
    <s v="DE"/>
    <s v="Beratung / Consulting"/>
    <n v="507"/>
    <n v="6.4"/>
    <n v="0"/>
    <n v="0"/>
    <x v="0"/>
  </r>
  <r>
    <x v="1"/>
    <m/>
    <s v="archiviert/"/>
    <d v="2019-11-15T00:00:00"/>
    <x v="2"/>
    <s v="Deskaudit"/>
    <n v="0"/>
    <s v="(2)3-10"/>
    <m/>
    <s v="Gemeinde Kirchanschöring"/>
    <s v="DE"/>
    <s v="Öffentliche Verwaltung"/>
    <n v="588"/>
    <m/>
    <n v="0"/>
    <n v="0"/>
    <x v="0"/>
  </r>
  <r>
    <x v="1"/>
    <m/>
    <s v="testiert/"/>
    <d v="2019-12-17T00:00:00"/>
    <x v="1"/>
    <s v="Besuchsaudit"/>
    <n v="0"/>
    <s v="(4)26-50"/>
    <n v="2240"/>
    <s v="Pizzinini Busreisen"/>
    <s v="IT"/>
    <s v="Handwerk"/>
    <n v="344"/>
    <n v="22.4"/>
    <n v="38.6"/>
    <n v="36"/>
    <x v="7"/>
  </r>
  <r>
    <x v="1"/>
    <s v="NW"/>
    <s v="testiert/"/>
    <d v="2019-12-20T00:00:00"/>
    <x v="0"/>
    <s v="Besuchsaudit"/>
    <n v="186"/>
    <s v="(6)101-250"/>
    <n v="6960"/>
    <s v="BKK ProVita"/>
    <s v="DE"/>
    <s v="Gesundheitswesen / Soziales / Pflege"/>
    <n v="790"/>
    <n v="58"/>
    <n v="48"/>
    <n v="34"/>
    <x v="0"/>
  </r>
  <r>
    <x v="2"/>
    <m/>
    <s v="archiviert/"/>
    <d v="2017-05-11T00:00:00"/>
    <x v="0"/>
    <s v="Deskaudit"/>
    <n v="1"/>
    <s v="(1)1-2"/>
    <m/>
    <s v="Berg Anne"/>
    <s v="DE"/>
    <s v="Beratung / Consulting"/>
    <n v="557"/>
    <n v="8"/>
    <n v="0"/>
    <n v="0"/>
    <x v="0"/>
  </r>
  <r>
    <x v="2"/>
    <m/>
    <s v="archiviert/"/>
    <d v="2017-05-11T00:00:00"/>
    <x v="0"/>
    <s v="Besuchsaudit"/>
    <n v="638"/>
    <s v="(7)&gt;250"/>
    <m/>
    <s v="elobau GmbH &amp; Co KG"/>
    <s v="DE"/>
    <s v="Elektro / Elektronik"/>
    <n v="449"/>
    <n v="64"/>
    <n v="0"/>
    <n v="0"/>
    <x v="0"/>
  </r>
  <r>
    <x v="2"/>
    <m/>
    <s v="archiviert/"/>
    <d v="2018-01-01T00:00:00"/>
    <x v="1"/>
    <s v="Deskaudit"/>
    <n v="11"/>
    <s v="(3)11-25"/>
    <n v="1020"/>
    <s v="EM-faktor GmbH – die social profit agentur"/>
    <s v="DE"/>
    <s v="Beratung / Consulting"/>
    <n v="470"/>
    <n v="12"/>
    <n v="0"/>
    <n v="0"/>
    <x v="0"/>
  </r>
  <r>
    <x v="2"/>
    <s v="UH"/>
    <s v="archiviert/"/>
    <d v="2018-05-11T00:00:00"/>
    <x v="0"/>
    <s v="Deskaudit"/>
    <n v="615"/>
    <s v="(7)&gt;250"/>
    <m/>
    <s v="Eigenbetrieb Leben und Wohnen der Landeshauptstadt Stuttgart (ELW)"/>
    <s v="DE"/>
    <s v="Gesundheitswesen / Soziales / Pflege"/>
    <n v="408"/>
    <m/>
    <n v="0"/>
    <n v="0"/>
    <x v="0"/>
  </r>
  <r>
    <x v="2"/>
    <m/>
    <s v="archiviert/"/>
    <d v="2018-07-01T00:00:00"/>
    <x v="3"/>
    <s v="Deskaudit"/>
    <n v="1"/>
    <s v="(1)1-2"/>
    <m/>
    <s v="Kortz Konfliktspezialisten"/>
    <s v="DE"/>
    <s v="Beratung / Consulting"/>
    <n v="627"/>
    <m/>
    <n v="6"/>
    <n v="0"/>
    <x v="8"/>
  </r>
  <r>
    <x v="2"/>
    <m/>
    <s v="archiviert/"/>
    <d v="2018-07-25T00:00:00"/>
    <x v="1"/>
    <s v="Deskaudit"/>
    <n v="10"/>
    <s v="(2)3-10"/>
    <n v="770"/>
    <s v="Peter Weiss Stiftung (PWS)Literaturfestival"/>
    <s v="DE"/>
    <s v="Druck / Papier / Verpackung"/>
    <n v="355"/>
    <n v="9.6"/>
    <n v="10"/>
    <n v="0"/>
    <x v="9"/>
  </r>
  <r>
    <x v="2"/>
    <m/>
    <s v="testiert/"/>
    <d v="2018-11-15T00:00:00"/>
    <x v="1"/>
    <s v="Deskaudit"/>
    <n v="1"/>
    <s v="(1)1-2"/>
    <n v="450"/>
    <s v="Karla Schimmel"/>
    <s v="BE"/>
    <s v="Beratung / Consulting"/>
    <n v="278"/>
    <n v="6.4"/>
    <n v="9"/>
    <n v="0"/>
    <x v="10"/>
  </r>
  <r>
    <x v="2"/>
    <m/>
    <s v="testiert/"/>
    <d v="2018-11-27T00:00:00"/>
    <x v="1"/>
    <s v="Besuchsaudit"/>
    <n v="66"/>
    <s v="(5)51-100"/>
    <n v="3340"/>
    <s v="Parkhotel Frank"/>
    <s v="DE"/>
    <s v="Tourismus / Hotel / Gastronomie"/>
    <n v="421"/>
    <n v="30.4"/>
    <n v="30"/>
    <n v="0"/>
    <x v="0"/>
  </r>
  <r>
    <x v="2"/>
    <m/>
    <s v="testiert/"/>
    <d v="2019-03-19T00:00:00"/>
    <x v="1"/>
    <s v="Besuchsaudit"/>
    <n v="19"/>
    <s v="(3)11-25"/>
    <n v="1430"/>
    <s v="Stadtmobil Rhein-Neckar AG"/>
    <s v="DE"/>
    <s v="Verkehr / Transport / Logistik"/>
    <n v="503"/>
    <n v="16.8"/>
    <n v="0"/>
    <n v="21"/>
    <x v="0"/>
  </r>
  <r>
    <x v="2"/>
    <m/>
    <s v="testiert/"/>
    <d v="2019-04-05T00:00:00"/>
    <x v="0"/>
    <s v="Deskaudit"/>
    <n v="3"/>
    <s v="(2)3-10"/>
    <n v="960"/>
    <s v="NAVISANA eG, seit 2019 GbR"/>
    <s v="DE"/>
    <s v="Gesundheitswesen / Soziales / Pflege"/>
    <n v="316"/>
    <n v="12"/>
    <n v="14"/>
    <n v="0"/>
    <x v="11"/>
  </r>
  <r>
    <x v="2"/>
    <m/>
    <s v="testiert/"/>
    <d v="2019-05-13T00:00:00"/>
    <x v="1"/>
    <s v="Besuchsaudit"/>
    <d v="2020-05-20T00:00:00"/>
    <s v="(3)11-25"/>
    <n v="1430"/>
    <s v="Randegger Ottilien-Quelle GmbH"/>
    <s v="DE"/>
    <s v="Nahrungsmittel / Land / Forstwirtschaft"/>
    <n v="365"/>
    <n v="16.8"/>
    <n v="21"/>
    <n v="22"/>
    <x v="12"/>
  </r>
  <r>
    <x v="2"/>
    <m/>
    <s v="archiviert/"/>
    <d v="2019-07-16T00:00:00"/>
    <x v="1"/>
    <s v="Deskaudit"/>
    <n v="1"/>
    <s v="(1)1-2"/>
    <n v="450"/>
    <s v="LEWANDOWSKI Beratung, Analyse, Entwicklung"/>
    <s v="DE"/>
    <s v="Beratung / Consulting"/>
    <n v="640"/>
    <n v="6.4"/>
    <n v="0"/>
    <n v="0"/>
    <x v="0"/>
  </r>
  <r>
    <x v="2"/>
    <m/>
    <s v="testiert/"/>
    <d v="2019-08-05T00:00:00"/>
    <x v="1"/>
    <s v="Besuchsaudit"/>
    <n v="41"/>
    <s v="(4)26-50"/>
    <n v="2240"/>
    <s v="Wohnanlage Fasanenhof gGmbH"/>
    <s v="DE"/>
    <s v="Gesundheitswesen / Soziales / Pflege"/>
    <n v="444"/>
    <n v="22.4"/>
    <n v="28"/>
    <n v="29"/>
    <x v="13"/>
  </r>
  <r>
    <x v="2"/>
    <m/>
    <s v="auditiert/"/>
    <d v="2019-08-05T00:00:00"/>
    <x v="1"/>
    <s v="Besuchsaudit"/>
    <n v="19"/>
    <s v="(3)11-25"/>
    <n v="1430"/>
    <s v="Blattwerk Gartengestaltung GmbH"/>
    <s v="DE"/>
    <s v="Baugewerbe / Architektur"/>
    <n v="442"/>
    <n v="16.8"/>
    <n v="21"/>
    <n v="22"/>
    <x v="12"/>
  </r>
  <r>
    <x v="2"/>
    <m/>
    <s v="auditiert/"/>
    <d v="2019-08-06T00:00:00"/>
    <x v="1"/>
    <s v="Besuchsaudit"/>
    <n v="0"/>
    <s v="(3)11-25"/>
    <n v="1430"/>
    <s v="Ecofit Biofruchtimport GmbH"/>
    <s v="DE"/>
    <s v="Handel / Konsum"/>
    <n v="349"/>
    <n v="16.8"/>
    <n v="18"/>
    <n v="19"/>
    <x v="14"/>
  </r>
  <r>
    <x v="2"/>
    <m/>
    <s v="testiert/"/>
    <d v="2019-10-29T00:00:00"/>
    <x v="1"/>
    <s v="Deskaudit"/>
    <n v="2"/>
    <s v="(1)1-2"/>
    <n v="450"/>
    <s v="CMP Competent Management Partners AG"/>
    <s v="CH"/>
    <s v="Beratung / Consulting"/>
    <n v="521"/>
    <n v="6.4"/>
    <n v="0"/>
    <n v="8"/>
    <x v="0"/>
  </r>
  <r>
    <x v="2"/>
    <m/>
    <s v="archiviert/"/>
    <d v="2019-11-01T00:00:00"/>
    <x v="1"/>
    <s v="Deskaudit"/>
    <n v="1"/>
    <s v="(1)1-2"/>
    <m/>
    <s v="Urte Töpfer – Wirtschaften mit Menschen"/>
    <s v="DE"/>
    <s v="Beratung / Consulting"/>
    <n v="451"/>
    <n v="6.4"/>
    <n v="0"/>
    <n v="0"/>
    <x v="0"/>
  </r>
  <r>
    <x v="2"/>
    <m/>
    <s v="testiert/"/>
    <d v="2019-11-02T00:00:00"/>
    <x v="1"/>
    <s v="Deskaudit"/>
    <d v="2020-04-01T00:00:00"/>
    <s v="(1)1-2"/>
    <n v="450"/>
    <s v="Melchinger Systemhaus UG (haftungsbeschränkt)"/>
    <s v="DE"/>
    <s v="Beratung / Consulting"/>
    <n v="288"/>
    <n v="6.4"/>
    <n v="0"/>
    <n v="0"/>
    <x v="0"/>
  </r>
  <r>
    <x v="2"/>
    <s v="RS"/>
    <s v="zugeteilt/"/>
    <d v="2019-11-05T00:00:00"/>
    <x v="0"/>
    <s v="Besuchsaudit"/>
    <n v="1847"/>
    <s v="(7)&gt;250"/>
    <m/>
    <s v="Samariterstiftung"/>
    <s v="DE"/>
    <s v="Gesundheitswesen / Soziales / Pflege"/>
    <n v="0"/>
    <n v="64"/>
    <n v="0"/>
    <n v="0"/>
    <x v="0"/>
  </r>
  <r>
    <x v="2"/>
    <m/>
    <s v="archiviert/"/>
    <d v="2019-11-15T00:00:00"/>
    <x v="1"/>
    <s v="Deskaudit"/>
    <n v="1"/>
    <s v="(1)1-2"/>
    <m/>
    <s v="Müller, Horst"/>
    <s v="DE"/>
    <s v="Beratung / Consulting"/>
    <n v="506"/>
    <n v="6.4"/>
    <n v="0"/>
    <n v="0"/>
    <x v="0"/>
  </r>
  <r>
    <x v="2"/>
    <m/>
    <s v="archiviert/"/>
    <d v="2019-11-15T00:00:00"/>
    <x v="3"/>
    <s v="Deskaudit"/>
    <n v="0"/>
    <s v="(1)1-2"/>
    <m/>
    <s v="Johanna Paul"/>
    <s v="DE"/>
    <s v="Beratung / Consulting"/>
    <n v="649"/>
    <m/>
    <n v="0"/>
    <n v="0"/>
    <x v="0"/>
  </r>
  <r>
    <x v="2"/>
    <m/>
    <s v="archiviert/"/>
    <d v="2019-11-15T00:00:00"/>
    <x v="1"/>
    <s v="Deskaudit"/>
    <n v="0"/>
    <s v="(2)3-10"/>
    <m/>
    <s v="Dynamic Governance Führung und Ethik in der Unternehmensentwicklung Petra Ostfeld"/>
    <s v="DE"/>
    <s v="Beratung / Consulting"/>
    <n v="424"/>
    <n v="9.6"/>
    <n v="0"/>
    <n v="0"/>
    <x v="0"/>
  </r>
  <r>
    <x v="2"/>
    <m/>
    <s v="zugeteilt/"/>
    <d v="2020-01-06T00:00:00"/>
    <x v="1"/>
    <s v="Deskaudit"/>
    <n v="1"/>
    <s v="(1)1-2"/>
    <n v="450"/>
    <s v="fairagent Int. FAI UG (haftungsbeschränkt)"/>
    <s v="DE"/>
    <s v="Immobilien / Facility Management"/>
    <n v="0"/>
    <n v="6.4"/>
    <n v="0"/>
    <n v="0"/>
    <x v="0"/>
  </r>
  <r>
    <x v="2"/>
    <m/>
    <s v="zugeteilt/"/>
    <d v="2020-02-06T00:00:00"/>
    <x v="0"/>
    <s v="Deskaudit"/>
    <n v="2"/>
    <s v="(1)1-2"/>
    <n v="560"/>
    <s v="n.e.s.t. Bauprojektierung und Vermietung AG"/>
    <s v="DE"/>
    <s v="Baugewerbe / Architektur"/>
    <n v="0"/>
    <n v="8"/>
    <n v="0"/>
    <n v="0"/>
    <x v="0"/>
  </r>
  <r>
    <x v="3"/>
    <m/>
    <s v="archiviert/"/>
    <d v="2018-11-15T00:00:00"/>
    <x v="3"/>
    <s v="Besuchsaudit"/>
    <n v="21"/>
    <s v="(3)11-25"/>
    <m/>
    <s v="Oekofrost"/>
    <s v="DE"/>
    <s v="Nahrungsmittel / Land / Forstwirtschaft"/>
    <n v="709"/>
    <m/>
    <n v="0"/>
    <n v="0"/>
    <x v="0"/>
  </r>
  <r>
    <x v="4"/>
    <m/>
    <s v="archiviert/"/>
    <d v="2017-05-11T00:00:00"/>
    <x v="1"/>
    <s v="Deskaudit"/>
    <n v="0"/>
    <s v="(2)3-10"/>
    <n v="770"/>
    <s v="Atelier Marianna"/>
    <s v="AT"/>
    <s v="Textilbranche"/>
    <n v="517"/>
    <n v="9.6"/>
    <n v="0"/>
    <n v="0"/>
    <x v="0"/>
  </r>
  <r>
    <x v="4"/>
    <m/>
    <s v="archiviert/"/>
    <d v="2017-05-11T00:00:00"/>
    <x v="1"/>
    <s v="Deskaudit"/>
    <n v="0"/>
    <s v="(1)1-2"/>
    <m/>
    <s v="Cappel"/>
    <s v="AT"/>
    <s v="Beratung / Consulting"/>
    <n v="591"/>
    <n v="6.4"/>
    <n v="0"/>
    <n v="0"/>
    <x v="0"/>
  </r>
  <r>
    <x v="4"/>
    <m/>
    <s v="archiviert/"/>
    <d v="2017-05-11T00:00:00"/>
    <x v="1"/>
    <s v="Deskaudit"/>
    <n v="0"/>
    <s v="(2)3-10"/>
    <m/>
    <s v="Private Hortgruppe Mobile"/>
    <s v="AT"/>
    <s v="Gesundheitswesen / Soziales / Pflege"/>
    <n v="480"/>
    <n v="9.6"/>
    <n v="0"/>
    <n v="0"/>
    <x v="0"/>
  </r>
  <r>
    <x v="4"/>
    <m/>
    <s v="archiviert/"/>
    <d v="2017-05-11T00:00:00"/>
    <x v="1"/>
    <s v="Deskaudit"/>
    <n v="0"/>
    <s v="(2)3-10"/>
    <n v="770"/>
    <s v="Regionalenergie Osttirol reg. Gen. m.b.H."/>
    <s v="AT"/>
    <s v="Energiewirtschaft"/>
    <n v="479"/>
    <n v="9.6"/>
    <n v="0"/>
    <n v="0"/>
    <x v="0"/>
  </r>
  <r>
    <x v="4"/>
    <m/>
    <s v="archiviert/"/>
    <d v="2017-05-11T00:00:00"/>
    <x v="1"/>
    <s v="Deskaudit"/>
    <n v="0"/>
    <s v="(1)1-2"/>
    <n v="450"/>
    <s v="Seifenmanufaktur-Neururer gmbh"/>
    <s v="AT"/>
    <s v="Sport / Fitness / Beauty"/>
    <n v="331"/>
    <n v="6.4"/>
    <n v="0"/>
    <n v="0"/>
    <x v="0"/>
  </r>
  <r>
    <x v="4"/>
    <m/>
    <s v="archiviert/"/>
    <d v="2018-05-11T00:00:00"/>
    <x v="1"/>
    <s v="Deskaudit"/>
    <n v="0"/>
    <s v="(2)3-10"/>
    <m/>
    <s v="Alpendruck"/>
    <s v="AT"/>
    <s v="Druck / Papier / Verpackung"/>
    <n v="0"/>
    <n v="9.6"/>
    <n v="0"/>
    <n v="0"/>
    <x v="0"/>
  </r>
  <r>
    <x v="4"/>
    <s v="GW"/>
    <s v="archiviert/"/>
    <d v="2018-05-11T00:00:00"/>
    <x v="0"/>
    <s v="Besuchsaudit"/>
    <n v="0"/>
    <s v="(7)&gt;250"/>
    <m/>
    <s v="Vaude"/>
    <s v="DE"/>
    <s v="Textilbranche"/>
    <n v="0"/>
    <n v="64"/>
    <n v="0"/>
    <n v="0"/>
    <x v="0"/>
  </r>
  <r>
    <x v="4"/>
    <m/>
    <s v="testiert/"/>
    <d v="2018-07-01T00:00:00"/>
    <x v="0"/>
    <s v="Deskaudit"/>
    <d v="2020-03-01T00:00:00"/>
    <s v="(1)1-2"/>
    <n v="560"/>
    <s v="Nils Wittke"/>
    <s v="DE"/>
    <s v="Beratung / Consulting"/>
    <n v="515"/>
    <n v="8"/>
    <n v="0"/>
    <n v="0"/>
    <x v="0"/>
  </r>
  <r>
    <x v="4"/>
    <m/>
    <s v="testiert/"/>
    <d v="2018-11-19T00:00:00"/>
    <x v="0"/>
    <s v="Besuchsaudit"/>
    <n v="8"/>
    <s v="(2)3-10"/>
    <n v="1280"/>
    <s v="Weiz Stadtmarketing KG"/>
    <s v="AT"/>
    <s v="Kunst / Kultur / Unterhaltung"/>
    <n v="626"/>
    <n v="16"/>
    <n v="16"/>
    <d v="2020-05-23T00:00:00"/>
    <x v="0"/>
  </r>
  <r>
    <x v="4"/>
    <s v="RS"/>
    <s v="archiviert/"/>
    <d v="2018-12-03T00:00:00"/>
    <x v="3"/>
    <s v="Besuchsaudit"/>
    <n v="753"/>
    <s v="(7)&gt;250"/>
    <n v="7500"/>
    <s v="Sparda-Bank München eG"/>
    <s v="DE"/>
    <s v="Finanzen"/>
    <n v="602"/>
    <m/>
    <n v="66"/>
    <n v="0"/>
    <x v="15"/>
  </r>
  <r>
    <x v="4"/>
    <m/>
    <s v="testiert/"/>
    <d v="2019-04-25T00:00:00"/>
    <x v="0"/>
    <s v="Besuchsaudit"/>
    <n v="22"/>
    <s v="(3)11-25"/>
    <n v="1790"/>
    <s v="Raiffeisenbank Lech/Arlberg reg. Genossenschaft m.b.H."/>
    <s v="AT"/>
    <s v="Finanzen"/>
    <n v="483"/>
    <n v="21"/>
    <n v="0"/>
    <n v="0"/>
    <x v="0"/>
  </r>
  <r>
    <x v="4"/>
    <m/>
    <s v="testiert/"/>
    <d v="2019-07-11T00:00:00"/>
    <x v="0"/>
    <s v="Deskaudit"/>
    <d v="2020-05-02T00:00:00"/>
    <s v="(2)3-10"/>
    <n v="960"/>
    <s v="Nellie Nashorn Soziokultur gGmbH"/>
    <s v="DE"/>
    <s v="Kunst / Kultur / Unterhaltung"/>
    <n v="408"/>
    <n v="12"/>
    <n v="0"/>
    <n v="14"/>
    <x v="0"/>
  </r>
  <r>
    <x v="4"/>
    <m/>
    <s v="auditiert/"/>
    <d v="2019-09-13T00:00:00"/>
    <x v="1"/>
    <s v="Besuchsaudit"/>
    <n v="37"/>
    <s v="(4)26-50"/>
    <n v="2240"/>
    <s v="Tourismusverband Wilder Kaiser"/>
    <s v="AT"/>
    <s v="Tourismus / Hotel / Gastronomie"/>
    <n v="508"/>
    <n v="22.4"/>
    <n v="0"/>
    <n v="23"/>
    <x v="0"/>
  </r>
  <r>
    <x v="4"/>
    <m/>
    <s v="testiert/"/>
    <d v="2019-10-16T00:00:00"/>
    <x v="1"/>
    <s v="Besuchsaudit"/>
    <n v="6"/>
    <s v="(2)3-10"/>
    <n v="1020"/>
    <s v="Trafik Doppelhammer"/>
    <s v="AT"/>
    <s v="Handel / Konsum"/>
    <n v="153"/>
    <n v="12.8"/>
    <n v="0"/>
    <n v="19"/>
    <x v="0"/>
  </r>
  <r>
    <x v="4"/>
    <m/>
    <s v="archiviert/"/>
    <d v="2019-11-01T00:00:00"/>
    <x v="1"/>
    <s v="Deskaudit"/>
    <n v="1"/>
    <s v="(1)1-2"/>
    <m/>
    <s v="Wittig HR-CONSULTING"/>
    <s v="DE"/>
    <s v="Beratung / Consulting"/>
    <n v="507"/>
    <n v="6.4"/>
    <n v="0"/>
    <n v="0"/>
    <x v="0"/>
  </r>
  <r>
    <x v="4"/>
    <m/>
    <s v="archiviert/"/>
    <d v="2019-11-01T00:00:00"/>
    <x v="1"/>
    <s v="Deskaudit"/>
    <n v="0"/>
    <s v="(2)3-10"/>
    <m/>
    <s v="Der Fährmann Bestattung und Trauerrituale Bernhard Schöpfer OG"/>
    <s v="AT"/>
    <s v="sonstiges"/>
    <n v="0"/>
    <n v="9.6"/>
    <n v="0"/>
    <n v="0"/>
    <x v="0"/>
  </r>
  <r>
    <x v="4"/>
    <m/>
    <s v="archiviert/"/>
    <d v="2019-11-01T00:00:00"/>
    <x v="1"/>
    <s v="Deskaudit"/>
    <n v="0"/>
    <s v="(2)3-10"/>
    <m/>
    <s v="Sanoll"/>
    <s v="AT"/>
    <s v="Sport / Fitness / Beauty"/>
    <n v="0"/>
    <n v="9.6"/>
    <n v="0"/>
    <n v="0"/>
    <x v="0"/>
  </r>
  <r>
    <x v="4"/>
    <m/>
    <s v="archiviert/"/>
    <d v="2019-11-01T00:00:00"/>
    <x v="1"/>
    <s v="Deskaudit"/>
    <n v="0"/>
    <s v="(1)1-2"/>
    <m/>
    <s v="Waldtraud Dietrich"/>
    <s v="AT"/>
    <s v="Beratung / Consulting"/>
    <n v="0"/>
    <n v="6.4"/>
    <n v="0"/>
    <n v="0"/>
    <x v="0"/>
  </r>
  <r>
    <x v="5"/>
    <m/>
    <s v="archiviert/"/>
    <d v="2017-05-11T00:00:00"/>
    <x v="3"/>
    <s v="Deskaudit"/>
    <n v="0"/>
    <s v="(2)3-10"/>
    <m/>
    <s v="Abitare"/>
    <s v="DE"/>
    <s v="Handwerk"/>
    <n v="476"/>
    <m/>
    <n v="0"/>
    <n v="0"/>
    <x v="0"/>
  </r>
  <r>
    <x v="5"/>
    <m/>
    <s v="archiviert/"/>
    <d v="2017-05-11T00:00:00"/>
    <x v="1"/>
    <s v="Deskaudit"/>
    <n v="0"/>
    <s v="(1)1-2"/>
    <n v="450"/>
    <s v="AUROBIA GmbH &amp; Co KG"/>
    <s v="DE"/>
    <s v="Beratung / Consulting"/>
    <n v="141"/>
    <n v="6.4"/>
    <n v="0"/>
    <n v="0"/>
    <x v="0"/>
  </r>
  <r>
    <x v="5"/>
    <m/>
    <s v="archiviert/"/>
    <d v="2017-05-11T00:00:00"/>
    <x v="3"/>
    <s v="Deskaudit"/>
    <n v="0"/>
    <s v="(4)26-50"/>
    <m/>
    <s v="Christian Jensen Kolleg"/>
    <s v="DE"/>
    <s v="Bildung / Universität / FH / Schulen"/>
    <n v="528"/>
    <m/>
    <n v="0"/>
    <n v="0"/>
    <x v="0"/>
  </r>
  <r>
    <x v="5"/>
    <m/>
    <s v="archiviert/"/>
    <d v="2017-11-30T00:00:00"/>
    <x v="3"/>
    <s v="Besuchsaudit"/>
    <n v="0"/>
    <s v="(3)11-25"/>
    <m/>
    <s v="BTE Tourismus- und Regionalberatung"/>
    <s v="DE"/>
    <s v="Tourismus / Hotel / Gastronomie"/>
    <n v="443"/>
    <m/>
    <n v="0"/>
    <n v="0"/>
    <x v="0"/>
  </r>
  <r>
    <x v="5"/>
    <m/>
    <s v="auditiert/"/>
    <d v="2018-05-31T00:00:00"/>
    <x v="1"/>
    <s v="Besuchsaudit"/>
    <n v="60"/>
    <s v="(5)51-100"/>
    <n v="3340"/>
    <s v="Landgut Stober"/>
    <s v="DE"/>
    <s v="Tourismus / Hotel / Gastronomie"/>
    <n v="690"/>
    <n v="30.4"/>
    <n v="28"/>
    <n v="0"/>
    <x v="0"/>
  </r>
  <r>
    <x v="5"/>
    <m/>
    <s v="abgebrochen/"/>
    <d v="2018-09-01T00:00:00"/>
    <x v="1"/>
    <s v="Deskaudit"/>
    <n v="2"/>
    <s v="(1)1-2"/>
    <n v="450"/>
    <s v="Genusshandwerker"/>
    <s v="DE"/>
    <s v="Handwerk"/>
    <n v="0"/>
    <n v="6.4"/>
    <n v="0"/>
    <n v="0"/>
    <x v="0"/>
  </r>
  <r>
    <x v="5"/>
    <m/>
    <s v="testiert/"/>
    <d v="2018-11-30T00:00:00"/>
    <x v="3"/>
    <s v="Besuchsaudit"/>
    <n v="1"/>
    <s v="(1)1-2"/>
    <m/>
    <s v="ECG Ecotopia"/>
    <s v="SE"/>
    <s v="Dienstleistung"/>
    <n v="0"/>
    <m/>
    <n v="0"/>
    <n v="0"/>
    <x v="0"/>
  </r>
  <r>
    <x v="5"/>
    <m/>
    <s v="zugeteilt/"/>
    <d v="2019-06-10T00:00:00"/>
    <x v="1"/>
    <s v="Deskaudit"/>
    <n v="20"/>
    <s v="(1)1-2"/>
    <n v="450"/>
    <s v="BerlinBees Schüler*Innengenossenschaft"/>
    <s v="DE"/>
    <s v="Nahrungsmittel / Land / Forstwirtschaft"/>
    <n v="0"/>
    <n v="6.4"/>
    <n v="0"/>
    <n v="0"/>
    <x v="0"/>
  </r>
  <r>
    <x v="5"/>
    <m/>
    <s v="archiviert/"/>
    <d v="2019-07-03T00:00:00"/>
    <x v="0"/>
    <s v="Besuchsaudit"/>
    <n v="150"/>
    <s v="(5)51-100"/>
    <n v="4180"/>
    <s v="Husumer Horizonte"/>
    <s v="DE"/>
    <s v="Gesundheitswesen / Soziales / Pflege"/>
    <n v="373"/>
    <n v="38"/>
    <n v="38"/>
    <n v="45"/>
    <x v="0"/>
  </r>
  <r>
    <x v="5"/>
    <m/>
    <s v="archiviert/"/>
    <d v="2019-07-10T00:00:00"/>
    <x v="0"/>
    <s v="Deskaudit"/>
    <n v="25"/>
    <s v="(4)26-50"/>
    <n v="2000"/>
    <s v="St.Rochus-Apotheke"/>
    <s v="DE"/>
    <s v="Gesundheitswesen / Soziales / Pflege"/>
    <n v="455"/>
    <n v="20"/>
    <n v="20"/>
    <n v="0"/>
    <x v="0"/>
  </r>
  <r>
    <x v="5"/>
    <m/>
    <s v="abgebrochen/"/>
    <d v="2019-07-22T00:00:00"/>
    <x v="3"/>
    <s v="Besuchsaudit"/>
    <d v="2020-05-04T00:00:00"/>
    <s v="(2)3-10"/>
    <m/>
    <s v="UnternehmensGrün e.V."/>
    <s v="DE"/>
    <s v="Vereine"/>
    <n v="0"/>
    <m/>
    <n v="0"/>
    <n v="0"/>
    <x v="0"/>
  </r>
  <r>
    <x v="5"/>
    <s v="RW"/>
    <s v="testiert/"/>
    <d v="2019-08-14T00:00:00"/>
    <x v="0"/>
    <s v="Besuchsaudit"/>
    <n v="1049"/>
    <s v="(7)&gt;250"/>
    <m/>
    <s v="WBS TRAINING AG"/>
    <s v="DE"/>
    <s v="Bildung / Universität / FH / Schulen"/>
    <n v="356"/>
    <n v="64"/>
    <n v="0"/>
    <n v="0"/>
    <x v="0"/>
  </r>
  <r>
    <x v="5"/>
    <m/>
    <s v="auditiert/"/>
    <d v="2019-09-09T00:00:00"/>
    <x v="0"/>
    <s v="Besuchsaudit"/>
    <n v="25"/>
    <s v="(4)26-50"/>
    <n v="2800"/>
    <s v="Hans Stockmar GmbH &amp; Co.KG"/>
    <s v="DE"/>
    <s v="Sonstige Branchen"/>
    <n v="0"/>
    <n v="28"/>
    <n v="0"/>
    <n v="0"/>
    <x v="0"/>
  </r>
  <r>
    <x v="5"/>
    <m/>
    <s v="testiert/"/>
    <d v="2019-09-13T00:00:00"/>
    <x v="0"/>
    <s v="Besuchsaudit"/>
    <n v="19"/>
    <s v="(3)11-25"/>
    <n v="1790"/>
    <s v="Mobility Center GmbH"/>
    <s v="DE"/>
    <s v="Verkehr / Transport / Logistik"/>
    <n v="454"/>
    <n v="21"/>
    <n v="0"/>
    <n v="0"/>
    <x v="0"/>
  </r>
  <r>
    <x v="5"/>
    <m/>
    <s v="zugeteilt/"/>
    <d v="2019-09-26T00:00:00"/>
    <x v="0"/>
    <s v="Besuchsaudit"/>
    <n v="96"/>
    <s v="(5)51-100"/>
    <n v="4180"/>
    <s v="Vägen Ut! Kooperativen"/>
    <s v="SE"/>
    <s v="Handwerk"/>
    <n v="0"/>
    <n v="38"/>
    <n v="0"/>
    <n v="0"/>
    <x v="0"/>
  </r>
  <r>
    <x v="5"/>
    <m/>
    <s v="archiviert/"/>
    <d v="2019-11-01T00:00:00"/>
    <x v="1"/>
    <s v="Deskaudit"/>
    <n v="0"/>
    <s v="(1)1-2"/>
    <m/>
    <s v="Thomas Uloth"/>
    <s v="DE"/>
    <s v="Beratung / Consulting"/>
    <n v="0"/>
    <n v="6.4"/>
    <n v="0"/>
    <n v="0"/>
    <x v="0"/>
  </r>
  <r>
    <x v="5"/>
    <m/>
    <s v="archiviert/"/>
    <d v="2019-11-15T00:00:00"/>
    <x v="1"/>
    <s v="Deskaudit"/>
    <n v="0"/>
    <s v="(2)3-10"/>
    <m/>
    <s v="Bürogemeinschaft Sehlbach"/>
    <s v="DE"/>
    <s v="Gesundheitswesen / Soziales / Pflege"/>
    <n v="216"/>
    <n v="9.6"/>
    <n v="0"/>
    <n v="0"/>
    <x v="0"/>
  </r>
  <r>
    <x v="5"/>
    <m/>
    <s v="auditiert/"/>
    <d v="2019-12-23T00:00:00"/>
    <x v="0"/>
    <s v="Besuchsaudit"/>
    <n v="35"/>
    <s v="(4)26-50"/>
    <n v="2800"/>
    <s v="Moin Bio Backwaren GmbH"/>
    <s v="DE"/>
    <s v="Handwerk"/>
    <n v="533"/>
    <n v="28"/>
    <n v="0"/>
    <n v="0"/>
    <x v="0"/>
  </r>
  <r>
    <x v="6"/>
    <m/>
    <s v="testiert/"/>
    <d v="2018-05-31T00:00:00"/>
    <x v="1"/>
    <s v="Deskaudit"/>
    <n v="3"/>
    <s v="(2)3-10"/>
    <n v="770"/>
    <s v="Synthro"/>
    <s v="DE"/>
    <s v="Beratung / Consulting"/>
    <n v="285"/>
    <n v="9.6"/>
    <n v="0"/>
    <n v="21"/>
    <x v="0"/>
  </r>
  <r>
    <x v="6"/>
    <m/>
    <s v="archiviert/"/>
    <d v="2018-07-01T00:00:00"/>
    <x v="1"/>
    <s v="Besuchsaudit"/>
    <n v="4"/>
    <s v="(2)3-10"/>
    <n v="1020"/>
    <s v="Spider Netzwerk und Software GmbH"/>
    <s v="DE"/>
    <s v="EDV / IT"/>
    <n v="300"/>
    <n v="12.8"/>
    <n v="0"/>
    <n v="0"/>
    <x v="0"/>
  </r>
  <r>
    <x v="6"/>
    <m/>
    <s v="testiert/"/>
    <d v="2018-08-02T00:00:00"/>
    <x v="1"/>
    <s v="Besuchsaudit"/>
    <n v="9"/>
    <s v="(2)3-10"/>
    <n v="1020"/>
    <s v="Heinz Ziegenbein GmbH &amp; Co. KG"/>
    <s v="DE"/>
    <s v="Textilbranche"/>
    <n v="298"/>
    <n v="12.8"/>
    <n v="0"/>
    <n v="0"/>
    <x v="0"/>
  </r>
  <r>
    <x v="6"/>
    <m/>
    <s v="archiviert/"/>
    <d v="2018-08-09T00:00:00"/>
    <x v="0"/>
    <s v="Besuchsaudit"/>
    <n v="26"/>
    <s v="(2)3-10"/>
    <n v="1280"/>
    <s v="Omnicert Umweltgutachter GmbH"/>
    <s v="DE"/>
    <s v="Beratung / Consulting"/>
    <n v="502"/>
    <n v="16"/>
    <n v="0"/>
    <n v="0"/>
    <x v="0"/>
  </r>
  <r>
    <x v="6"/>
    <m/>
    <s v="archiviert/"/>
    <d v="2018-08-24T00:00:00"/>
    <x v="1"/>
    <s v="Deskaudit"/>
    <n v="1"/>
    <s v="(1)1-2"/>
    <n v="450"/>
    <s v="Jürgen Linsenmaier"/>
    <s v="DE"/>
    <s v="Beratung / Consulting"/>
    <n v="245"/>
    <n v="6.4"/>
    <n v="0"/>
    <n v="0"/>
    <x v="0"/>
  </r>
  <r>
    <x v="6"/>
    <s v="RW"/>
    <s v="testiert/"/>
    <d v="2019-01-02T00:00:00"/>
    <x v="0"/>
    <s v="Besuchsaudit"/>
    <n v="133"/>
    <s v="(1)1-2"/>
    <n v="840"/>
    <s v="Vinzenz"/>
    <s v="DE"/>
    <s v="Nahrungsmittel / Land / Forstwirtschaft"/>
    <n v="254"/>
    <n v="12"/>
    <n v="0"/>
    <n v="0"/>
    <x v="0"/>
  </r>
  <r>
    <x v="6"/>
    <m/>
    <s v="testiert/"/>
    <d v="2019-03-22T00:00:00"/>
    <x v="1"/>
    <s v="Deskaudit"/>
    <n v="1"/>
    <s v="(1)1-2"/>
    <n v="450"/>
    <s v="Thomas Henne"/>
    <s v="DE"/>
    <s v="Beratung / Consulting"/>
    <n v="354"/>
    <n v="6.4"/>
    <n v="0"/>
    <n v="0"/>
    <x v="0"/>
  </r>
  <r>
    <x v="6"/>
    <m/>
    <s v="archiviert/"/>
    <d v="2019-03-27T00:00:00"/>
    <x v="1"/>
    <s v="Deskaudit"/>
    <n v="1"/>
    <s v="(1)1-2"/>
    <n v="450"/>
    <s v="Proiectio"/>
    <s v="DE"/>
    <s v="Beratung / Consulting"/>
    <n v="333"/>
    <n v="6.4"/>
    <n v="6.4"/>
    <n v="14"/>
    <x v="0"/>
  </r>
  <r>
    <x v="6"/>
    <m/>
    <s v="testiert/"/>
    <d v="2019-05-08T00:00:00"/>
    <x v="1"/>
    <s v="Deskaudit"/>
    <n v="2"/>
    <s v="(1)1-2"/>
    <n v="450"/>
    <s v="Bayer und Hochdörffer GbR"/>
    <s v="DE"/>
    <s v="Beratung / Consulting"/>
    <n v="230"/>
    <n v="6.4"/>
    <n v="6.4"/>
    <n v="11"/>
    <x v="0"/>
  </r>
  <r>
    <x v="6"/>
    <m/>
    <s v="testiert/"/>
    <d v="2019-05-09T00:00:00"/>
    <x v="1"/>
    <s v="Deskaudit"/>
    <n v="1"/>
    <s v="(1)1-2"/>
    <n v="450"/>
    <s v="Pelzl Beratung &amp; Umsetzung"/>
    <s v="DE"/>
    <s v="Beratung / Consulting"/>
    <n v="461"/>
    <n v="6.4"/>
    <n v="6.4"/>
    <n v="11"/>
    <x v="0"/>
  </r>
  <r>
    <x v="6"/>
    <m/>
    <s v="testiert/"/>
    <d v="2019-06-27T00:00:00"/>
    <x v="1"/>
    <s v="Deskaudit"/>
    <n v="1"/>
    <s v="(1)1-2"/>
    <n v="450"/>
    <s v="Matthias Brunk"/>
    <s v="DE"/>
    <s v="Beratung / Consulting"/>
    <n v="473"/>
    <n v="6.4"/>
    <n v="6.4"/>
    <n v="11"/>
    <x v="0"/>
  </r>
  <r>
    <x v="6"/>
    <m/>
    <s v="auditiert/"/>
    <d v="2019-07-12T00:00:00"/>
    <x v="1"/>
    <s v="Deskaudit"/>
    <n v="3"/>
    <s v="(2)3-10"/>
    <n v="770"/>
    <s v="ananjo informatiker"/>
    <s v="DE"/>
    <s v="EDV / IT"/>
    <n v="290"/>
    <n v="9.6"/>
    <n v="9.6"/>
    <d v="2020-06-22T00:00:00"/>
    <x v="0"/>
  </r>
  <r>
    <x v="6"/>
    <m/>
    <s v="testiert/"/>
    <d v="2019-07-12T00:00:00"/>
    <x v="0"/>
    <s v="Besuchsaudit"/>
    <n v="15"/>
    <s v="(3)11-25"/>
    <n v="1790"/>
    <s v="Gesellschaft für angewandte Kommunalforschung"/>
    <s v="DE"/>
    <s v="Beratung / Consulting"/>
    <n v="529"/>
    <n v="21"/>
    <n v="21"/>
    <n v="33"/>
    <x v="0"/>
  </r>
  <r>
    <x v="6"/>
    <m/>
    <s v="testiert/"/>
    <d v="2019-09-02T00:00:00"/>
    <x v="1"/>
    <s v="Deskaudit"/>
    <n v="2"/>
    <s v="(1)1-2"/>
    <n v="450"/>
    <s v="Yellow Birds Consulting GmbH &amp; Co. KG"/>
    <s v="DE"/>
    <s v="Beratung / Consulting"/>
    <n v="319"/>
    <n v="6.4"/>
    <n v="6.4"/>
    <n v="9"/>
    <x v="0"/>
  </r>
  <r>
    <x v="6"/>
    <m/>
    <s v="testiert/"/>
    <d v="2019-10-23T00:00:00"/>
    <x v="1"/>
    <s v="Deskaudit"/>
    <s v="0.3"/>
    <s v="(1)1-2"/>
    <n v="450"/>
    <s v="Michael Selig – Berater für Organisation und Transformation"/>
    <s v="DE"/>
    <s v="Beratung / Consulting"/>
    <n v="473"/>
    <n v="6.4"/>
    <n v="6.4"/>
    <n v="9"/>
    <x v="0"/>
  </r>
  <r>
    <x v="6"/>
    <m/>
    <s v="archiviert/"/>
    <d v="2019-11-01T00:00:00"/>
    <x v="1"/>
    <s v="Deskaudit"/>
    <n v="0"/>
    <s v="(1)1-2"/>
    <m/>
    <s v="Wiedemann Jörn"/>
    <s v="AT"/>
    <s v="Beratung / Consulting"/>
    <n v="0"/>
    <n v="6.4"/>
    <n v="0"/>
    <n v="0"/>
    <x v="0"/>
  </r>
  <r>
    <x v="6"/>
    <m/>
    <s v="zugeteilt/"/>
    <d v="2019-11-14T00:00:00"/>
    <x v="0"/>
    <s v="Deskaudit"/>
    <n v="1"/>
    <s v="(1)1-2"/>
    <n v="560"/>
    <s v="Susanne Dahncke, Coaching für Querdenker"/>
    <s v="DE"/>
    <s v="Beratung / Consulting"/>
    <n v="0"/>
    <n v="8"/>
    <n v="0"/>
    <n v="0"/>
    <x v="0"/>
  </r>
  <r>
    <x v="6"/>
    <m/>
    <s v="archiviert/"/>
    <d v="2019-11-15T00:00:00"/>
    <x v="1"/>
    <s v="Deskaudit"/>
    <n v="0"/>
    <s v="(1)1-2"/>
    <m/>
    <s v="Helmut Kähler"/>
    <s v="DE"/>
    <s v="Beratung / Consulting"/>
    <n v="300"/>
    <n v="6.4"/>
    <n v="0"/>
    <n v="0"/>
    <x v="0"/>
  </r>
  <r>
    <x v="6"/>
    <m/>
    <s v="archiviert/"/>
    <d v="2019-11-15T00:00:00"/>
    <x v="1"/>
    <s v="Deskaudit"/>
    <n v="0"/>
    <s v="(2)3-10"/>
    <m/>
    <s v="SpreeTrain Consulting"/>
    <s v="DE"/>
    <s v="Beratung / Consulting"/>
    <n v="248"/>
    <n v="9.6"/>
    <n v="0"/>
    <n v="0"/>
    <x v="0"/>
  </r>
  <r>
    <x v="6"/>
    <m/>
    <s v="zugeteilt/"/>
    <d v="2019-12-15T00:00:00"/>
    <x v="1"/>
    <s v="Deskaudit"/>
    <n v="1"/>
    <s v="(1)1-2"/>
    <n v="450"/>
    <s v="Gerd Pöll"/>
    <s v="DE"/>
    <s v="Beratung / Consulting"/>
    <n v="0"/>
    <n v="6.4"/>
    <n v="0"/>
    <n v="0"/>
    <x v="0"/>
  </r>
  <r>
    <x v="6"/>
    <m/>
    <s v="zugeteilt/"/>
    <d v="2019-12-16T00:00:00"/>
    <x v="1"/>
    <s v="Deskaudit"/>
    <n v="1"/>
    <s v="(1)1-2"/>
    <n v="450"/>
    <s v="Judith Gunkel Unternehmensberatung"/>
    <s v="DE"/>
    <s v="Dienstleistung"/>
    <n v="0"/>
    <n v="6.4"/>
    <n v="0"/>
    <n v="0"/>
    <x v="0"/>
  </r>
  <r>
    <x v="6"/>
    <m/>
    <s v="zugeteilt/"/>
    <d v="2020-01-09T00:00:00"/>
    <x v="1"/>
    <s v="Deskaudit"/>
    <n v="1"/>
    <s v="(1)1-2"/>
    <n v="450"/>
    <s v="Think fresh"/>
    <s v="DE"/>
    <s v="Beratung / Consulting"/>
    <n v="0"/>
    <n v="6.4"/>
    <n v="0"/>
    <n v="0"/>
    <x v="0"/>
  </r>
  <r>
    <x v="6"/>
    <m/>
    <s v="archiviert/"/>
    <m/>
    <x v="1"/>
    <s v="Deskaudit"/>
    <n v="1"/>
    <s v="(1)1-2"/>
    <m/>
    <s v="WeShareIT-Ulrich Lang"/>
    <s v="DE"/>
    <s v="Beratung"/>
    <n v="500"/>
    <n v="6.4"/>
    <n v="0"/>
    <n v="0"/>
    <x v="0"/>
  </r>
  <r>
    <x v="7"/>
    <m/>
    <s v="archiviert/"/>
    <d v="2017-05-11T00:00:00"/>
    <x v="1"/>
    <s v="Deskaudit"/>
    <n v="0"/>
    <s v="(2)3-10"/>
    <m/>
    <s v="B.A.U.M Consult GmbH"/>
    <s v="DE"/>
    <s v="Beratung / Consulting"/>
    <n v="430"/>
    <n v="9.6"/>
    <n v="0"/>
    <n v="0"/>
    <x v="0"/>
  </r>
  <r>
    <x v="7"/>
    <m/>
    <s v="archiviert/"/>
    <d v="2017-05-11T00:00:00"/>
    <x v="3"/>
    <s v="Besuchsaudit"/>
    <n v="0"/>
    <s v="(6)101-250"/>
    <m/>
    <s v="Bodan"/>
    <s v="DE"/>
    <s v="Handel / Konsum"/>
    <n v="0"/>
    <m/>
    <n v="0"/>
    <n v="0"/>
    <x v="0"/>
  </r>
  <r>
    <x v="7"/>
    <m/>
    <s v="archiviert/"/>
    <d v="2018-05-30T00:00:00"/>
    <x v="0"/>
    <s v="Deskaudit"/>
    <n v="1"/>
    <s v="(1)1-2"/>
    <n v="560"/>
    <s v="Peter Frank"/>
    <s v="DE"/>
    <s v="Beratung / Consulting"/>
    <n v="437"/>
    <n v="8"/>
    <n v="0"/>
    <n v="0"/>
    <x v="0"/>
  </r>
  <r>
    <x v="7"/>
    <m/>
    <s v="archiviert/"/>
    <d v="2018-07-01T00:00:00"/>
    <x v="1"/>
    <s v="Deskaudit"/>
    <n v="4"/>
    <s v="(1)1-2"/>
    <n v="450"/>
    <s v="Cosyma, EPU"/>
    <s v="DE"/>
    <s v="Beratung / Consulting"/>
    <n v="567"/>
    <n v="6.4"/>
    <n v="0"/>
    <n v="0"/>
    <x v="0"/>
  </r>
  <r>
    <x v="7"/>
    <m/>
    <s v="zugeteilt/"/>
    <d v="2018-09-01T00:00:00"/>
    <x v="0"/>
    <s v="Deskaudit"/>
    <n v="1"/>
    <s v="(1)1-2"/>
    <n v="560"/>
    <s v="Bernhard Oberrauch"/>
    <s v="IT"/>
    <s v="Baugewerbe / Architektur"/>
    <n v="0"/>
    <n v="8"/>
    <n v="0"/>
    <n v="0"/>
    <x v="0"/>
  </r>
  <r>
    <x v="7"/>
    <m/>
    <s v="testiert/"/>
    <d v="2018-09-01T00:00:00"/>
    <x v="1"/>
    <s v="Deskaudit"/>
    <n v="1"/>
    <s v="(1)1-2"/>
    <n v="450"/>
    <s v="Gitta Walchner"/>
    <s v="DE"/>
    <s v="Beratung / Consulting"/>
    <n v="443"/>
    <n v="6.4"/>
    <n v="5"/>
    <n v="0"/>
    <x v="0"/>
  </r>
  <r>
    <x v="7"/>
    <m/>
    <s v="zugeteilt/"/>
    <d v="2018-09-01T00:00:00"/>
    <x v="1"/>
    <s v="Deskaudit"/>
    <n v="1"/>
    <s v="(1)1-2"/>
    <n v="450"/>
    <s v="Regina Sörgel"/>
    <s v="DE"/>
    <s v="Bildung / Universität / FH / Schulen"/>
    <n v="0"/>
    <n v="6.4"/>
    <n v="0"/>
    <n v="0"/>
    <x v="0"/>
  </r>
  <r>
    <x v="7"/>
    <m/>
    <s v="testiert/"/>
    <d v="2018-09-01T00:00:00"/>
    <x v="1"/>
    <s v="Deskaudit"/>
    <n v="1"/>
    <s v="(1)1-2"/>
    <n v="450"/>
    <s v="Ulrike Häussler"/>
    <s v="DE"/>
    <s v="Beratung / Consulting"/>
    <n v="443"/>
    <n v="6.4"/>
    <n v="5"/>
    <n v="0"/>
    <x v="0"/>
  </r>
  <r>
    <x v="7"/>
    <s v="GW"/>
    <s v="testiert/"/>
    <d v="2018-10-25T00:00:00"/>
    <x v="0"/>
    <s v="Besuchsaudit"/>
    <n v="126"/>
    <s v="(6)101-250"/>
    <n v="6960"/>
    <s v="Ökoring Handels GmbH"/>
    <s v="DE"/>
    <s v="Handel / Konsum"/>
    <n v="499"/>
    <n v="58"/>
    <n v="58"/>
    <n v="0"/>
    <x v="0"/>
  </r>
  <r>
    <x v="7"/>
    <m/>
    <s v="archiviert/"/>
    <d v="2018-11-16T00:00:00"/>
    <x v="0"/>
    <s v="Besuchsaudit"/>
    <n v="3"/>
    <s v="(2)3-10"/>
    <n v="1280"/>
    <s v="Buch7"/>
    <s v="DE"/>
    <s v="Handel / Konsum"/>
    <n v="517"/>
    <n v="16"/>
    <n v="0"/>
    <n v="0"/>
    <x v="0"/>
  </r>
  <r>
    <x v="7"/>
    <m/>
    <s v="archiviert/"/>
    <d v="2019-01-21T00:00:00"/>
    <x v="1"/>
    <s v="Deskaudit"/>
    <n v="1"/>
    <s v="(1)1-2"/>
    <n v="450"/>
    <s v="Sinnovation – Martina Dietrich"/>
    <s v="DE"/>
    <s v="Beratung / Consulting"/>
    <n v="415"/>
    <n v="6.4"/>
    <n v="8"/>
    <n v="0"/>
    <x v="16"/>
  </r>
  <r>
    <x v="7"/>
    <s v="RS"/>
    <s v="testiert/"/>
    <d v="2019-04-17T00:00:00"/>
    <x v="0"/>
    <s v="Deskaudit"/>
    <n v="234"/>
    <s v="(6)101-250"/>
    <n v="5760"/>
    <s v="Taifun-Tofu GmbH"/>
    <s v="DE"/>
    <s v="Nahrungsmittel / Land / Forstwirtschaft"/>
    <n v="608"/>
    <n v="48"/>
    <n v="48"/>
    <n v="60"/>
    <x v="0"/>
  </r>
  <r>
    <x v="7"/>
    <s v="WD"/>
    <s v="testiert/"/>
    <d v="2019-05-13T00:00:00"/>
    <x v="0"/>
    <s v="Besuchsaudit"/>
    <n v="221"/>
    <s v="(6)101-250"/>
    <n v="6960"/>
    <s v="Stadtwerke München GmbH, Geschäftsbereich Bäder"/>
    <s v="DE"/>
    <s v="Sport / Fitness / Beauty"/>
    <n v="391"/>
    <n v="58"/>
    <n v="58"/>
    <n v="80"/>
    <x v="0"/>
  </r>
  <r>
    <x v="7"/>
    <m/>
    <s v="testiert/"/>
    <d v="2019-06-24T00:00:00"/>
    <x v="1"/>
    <s v="Besuchsaudit"/>
    <n v="11"/>
    <s v="(3)11-25"/>
    <n v="1430"/>
    <s v="Sonnendruck GmbH"/>
    <s v="DE"/>
    <s v="Druck / Papier / Verpackung"/>
    <n v="495"/>
    <n v="16.8"/>
    <n v="21"/>
    <n v="32"/>
    <x v="12"/>
  </r>
  <r>
    <x v="7"/>
    <m/>
    <s v="auditiert/"/>
    <d v="2019-10-22T00:00:00"/>
    <x v="1"/>
    <s v="Besuchsaudit"/>
    <n v="9"/>
    <s v="(2)3-10"/>
    <n v="1020"/>
    <s v="INFO GmbH"/>
    <s v="DE"/>
    <s v="Beratung / Consulting"/>
    <n v="310"/>
    <n v="12.8"/>
    <n v="16"/>
    <n v="24"/>
    <x v="17"/>
  </r>
  <r>
    <x v="7"/>
    <m/>
    <s v="zugeteilt/"/>
    <d v="2019-11-26T00:00:00"/>
    <x v="0"/>
    <s v="Besuchsaudit"/>
    <n v="11"/>
    <s v="(3)11-25"/>
    <n v="1790"/>
    <s v="Giesinger Biermanufaktur und Spez. Braugesellschaft mbH"/>
    <s v="DE"/>
    <s v="Handwerk"/>
    <n v="0"/>
    <n v="21"/>
    <n v="0"/>
    <n v="0"/>
    <x v="0"/>
  </r>
  <r>
    <x v="7"/>
    <m/>
    <s v="zugeteilt/"/>
    <d v="2020-01-15T00:00:00"/>
    <x v="1"/>
    <s v="Deskaudit"/>
    <n v="2"/>
    <s v="(1)1-2"/>
    <n v="450"/>
    <s v="kleindienst outdoor-assisted-development"/>
    <s v="AT"/>
    <s v="Beratung / Consulting"/>
    <n v="0"/>
    <n v="6.4"/>
    <n v="0"/>
    <n v="0"/>
    <x v="0"/>
  </r>
  <r>
    <x v="8"/>
    <m/>
    <s v="archiviert/"/>
    <d v="2017-05-11T00:00:00"/>
    <x v="1"/>
    <s v="Deskaudit"/>
    <n v="0"/>
    <s v="(1)1-2"/>
    <m/>
    <s v="Bausinger GmbH"/>
    <s v="DE"/>
    <s v="Dienstleistung"/>
    <n v="517"/>
    <n v="6.4"/>
    <n v="0"/>
    <n v="0"/>
    <x v="0"/>
  </r>
  <r>
    <x v="8"/>
    <m/>
    <s v="archiviert/"/>
    <d v="2018-05-11T00:00:00"/>
    <x v="1"/>
    <s v="Deskaudit"/>
    <n v="50"/>
    <s v="(4)26-50"/>
    <n v="1600"/>
    <s v="PRIOR1 GmbH"/>
    <s v="DE"/>
    <s v="Baugewerbe / Architektur"/>
    <n v="336"/>
    <n v="16"/>
    <n v="0"/>
    <n v="0"/>
    <x v="0"/>
  </r>
  <r>
    <x v="8"/>
    <m/>
    <s v="archiviert/"/>
    <d v="2018-07-01T00:00:00"/>
    <x v="0"/>
    <s v="Besuchsaudit"/>
    <n v="2"/>
    <s v="(1)1-2"/>
    <n v="840"/>
    <s v="Wasmuth &amp; Hörstel"/>
    <s v="DE"/>
    <s v="Dienstleistung"/>
    <n v="325"/>
    <n v="12"/>
    <n v="0"/>
    <n v="0"/>
    <x v="0"/>
  </r>
  <r>
    <x v="8"/>
    <m/>
    <s v="archiviert/"/>
    <d v="2018-11-12T00:00:00"/>
    <x v="3"/>
    <s v="Besuchsaudit"/>
    <n v="8"/>
    <s v="(2)3-10"/>
    <m/>
    <s v="Druckerei Zollenspieker"/>
    <s v="DE"/>
    <s v="Druck / Papier / Verpackung"/>
    <n v="590"/>
    <m/>
    <n v="34"/>
    <n v="0"/>
    <x v="18"/>
  </r>
  <r>
    <x v="8"/>
    <m/>
    <s v="testiert/"/>
    <d v="2019-06-28T00:00:00"/>
    <x v="0"/>
    <s v="Deskaudit"/>
    <n v="42"/>
    <s v="(4)26-50"/>
    <n v="2000"/>
    <s v="Vollkornbäckerei cibaria GmbH"/>
    <s v="DE"/>
    <s v="Handwerk"/>
    <n v="635"/>
    <n v="20"/>
    <n v="0"/>
    <n v="46"/>
    <x v="0"/>
  </r>
  <r>
    <x v="8"/>
    <s v="MK"/>
    <s v="testiert/"/>
    <d v="2019-08-20T00:00:00"/>
    <x v="0"/>
    <s v="Besuchsaudit"/>
    <n v="785"/>
    <s v="(7)&gt;250"/>
    <m/>
    <s v="Lilly Deutschland GmbH"/>
    <s v="DE"/>
    <s v="Medizin / Pharma"/>
    <n v="318"/>
    <n v="64"/>
    <n v="0"/>
    <n v="155"/>
    <x v="0"/>
  </r>
  <r>
    <x v="8"/>
    <m/>
    <s v="zugeteilt/"/>
    <d v="2019-12-12T00:00:00"/>
    <x v="1"/>
    <s v="Besuchsaudit"/>
    <n v="76"/>
    <s v="(5)51-100"/>
    <n v="3340"/>
    <s v="easySoft. GmbH"/>
    <s v="DE"/>
    <s v="sonstiges"/>
    <n v="0"/>
    <n v="30.4"/>
    <n v="0"/>
    <n v="0"/>
    <x v="0"/>
  </r>
  <r>
    <x v="8"/>
    <m/>
    <s v="zugeteilt/"/>
    <d v="2019-12-21T00:00:00"/>
    <x v="1"/>
    <s v="Besuchsaudit"/>
    <n v="4"/>
    <s v="(2)3-10"/>
    <n v="1020"/>
    <s v="Seminarhaus deinsdorf e.V."/>
    <s v="DE"/>
    <s v="Bildung / Universität / FH / Schulen"/>
    <n v="0"/>
    <n v="12.8"/>
    <n v="0"/>
    <n v="0"/>
    <x v="0"/>
  </r>
  <r>
    <x v="8"/>
    <m/>
    <s v="zugeteilt/"/>
    <d v="2020-02-12T00:00:00"/>
    <x v="1"/>
    <s v="Deskaudit"/>
    <d v="2020-05-01T00:00:00"/>
    <s v="(1)1-2"/>
    <n v="450"/>
    <s v="monomeer. Alles ohne Plastik"/>
    <s v="DE"/>
    <s v="Handel / Konsum"/>
    <n v="0"/>
    <n v="6.4"/>
    <n v="0"/>
    <n v="0"/>
    <x v="0"/>
  </r>
  <r>
    <x v="9"/>
    <m/>
    <s v="archiviert/"/>
    <d v="2019-11-01T00:00:00"/>
    <x v="3"/>
    <s v="Deskaudit"/>
    <n v="0"/>
    <s v="(2)3-10"/>
    <m/>
    <s v="Schloss Tempelhof eG"/>
    <s v="DE"/>
    <s v="Immobilien / Facility Management"/>
    <n v="0"/>
    <m/>
    <n v="0"/>
    <n v="0"/>
    <x v="0"/>
  </r>
  <r>
    <x v="10"/>
    <s v="RS"/>
    <s v="zugeteilt/"/>
    <d v="2019-07-02T00:00:00"/>
    <x v="0"/>
    <s v="Besuchsaudit"/>
    <n v="258"/>
    <s v="(7)&gt;250"/>
    <m/>
    <s v="Dornbirner Sparkasse Bank AG"/>
    <s v="AT"/>
    <s v="Finanzen"/>
    <n v="0"/>
    <n v="64"/>
    <n v="0"/>
    <n v="0"/>
    <x v="0"/>
  </r>
  <r>
    <x v="10"/>
    <m/>
    <s v="auditiert/"/>
    <d v="2019-08-28T00:00:00"/>
    <x v="0"/>
    <s v="Besuchsaudit"/>
    <n v="29"/>
    <s v="(4)26-50"/>
    <n v="2800"/>
    <s v="mg: mannheimer gründungszentren gmbh"/>
    <s v="DE"/>
    <s v="Immobilien / Facility Management"/>
    <n v="230"/>
    <n v="28"/>
    <n v="28"/>
    <n v="57"/>
    <x v="0"/>
  </r>
  <r>
    <x v="10"/>
    <m/>
    <s v="testiert/"/>
    <d v="2019-11-14T00:00:00"/>
    <x v="1"/>
    <s v="Besuchsaudit"/>
    <n v="98"/>
    <s v="(5)51-100"/>
    <n v="3340"/>
    <s v="Gunz Warenhandels GmbH"/>
    <s v="AT"/>
    <s v="Handel / Konsum"/>
    <n v="332"/>
    <n v="30.4"/>
    <n v="38"/>
    <n v="45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88EAF7-4B5B-4C3F-A101-8A7817E2CFC6}" name="PivotTable1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rowHeaderCaption="AuditorInnen">
  <location ref="A4:B10" firstHeaderRow="1" firstDataRow="1" firstDataCol="1" rowPageCount="2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axis="axisPage" multipleItemSelectionAllowed="1" showAll="0">
      <items count="5">
        <item h="1" x="3"/>
        <item h="1"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axis="axisPage" dataField="1" multipleItemSelectionAllowed="1" showAll="0">
      <items count="21">
        <item x="9"/>
        <item x="14"/>
        <item x="16"/>
        <item x="11"/>
        <item x="10"/>
        <item x="3"/>
        <item x="17"/>
        <item x="5"/>
        <item x="12"/>
        <item x="1"/>
        <item x="13"/>
        <item x="8"/>
        <item x="19"/>
        <item x="6"/>
        <item x="2"/>
        <item x="7"/>
        <item x="4"/>
        <item x="18"/>
        <item x="15"/>
        <item h="1"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7"/>
    </i>
    <i>
      <x v="10"/>
    </i>
    <i t="grand">
      <x/>
    </i>
  </rowItems>
  <colItems count="1">
    <i/>
  </colItems>
  <pageFields count="2">
    <pageField fld="16" hier="-1"/>
    <pageField fld="4" hier="-1"/>
  </pageFields>
  <dataFields count="1">
    <dataField name="Summe der Stundendifferenzen" fld="16" baseField="0" baseItem="0"/>
  </dataFields>
  <formats count="2">
    <format dxfId="1">
      <pivotArea dataOnly="0" fieldPosition="0">
        <references count="1">
          <reference field="0" count="1">
            <x v="9"/>
          </reference>
        </references>
      </pivotArea>
    </format>
    <format dxfId="0">
      <pivotArea dataOnly="0" fieldPosition="0">
        <references count="1">
          <reference field="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w-cct.de/audit/produkte/?frm_action=edit&amp;entry=497" TargetMode="External"/><Relationship Id="rId13" Type="http://schemas.openxmlformats.org/officeDocument/2006/relationships/hyperlink" Target="https://rw-cct.de/audit/produkte/?frm_action=edit&amp;entry=501" TargetMode="External"/><Relationship Id="rId18" Type="http://schemas.openxmlformats.org/officeDocument/2006/relationships/hyperlink" Target="https://rw-cct.de/audit/produkte/?frm_action=edit&amp;entry=505" TargetMode="External"/><Relationship Id="rId26" Type="http://schemas.openxmlformats.org/officeDocument/2006/relationships/hyperlink" Target="https://rw-cct.de/audit/produkte/?frm_action=edit&amp;entry=5842" TargetMode="External"/><Relationship Id="rId3" Type="http://schemas.openxmlformats.org/officeDocument/2006/relationships/hyperlink" Target="https://rw-cct.de/audit/produkte/?frm_action=edit&amp;entry=493" TargetMode="External"/><Relationship Id="rId21" Type="http://schemas.openxmlformats.org/officeDocument/2006/relationships/hyperlink" Target="https://rw-cct.de/audit/produkte/?frm_action=edit&amp;entry=5841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rw-cct.de/audit/produkte/?frm_action=edit&amp;entry=498" TargetMode="External"/><Relationship Id="rId12" Type="http://schemas.openxmlformats.org/officeDocument/2006/relationships/hyperlink" Target="https://rw-cct.de/audit/produkte/?frm_action=edit&amp;entry=502" TargetMode="External"/><Relationship Id="rId17" Type="http://schemas.openxmlformats.org/officeDocument/2006/relationships/hyperlink" Target="https://rw-cct.de/audit/produkte/?frm_action=edit&amp;entry=506" TargetMode="External"/><Relationship Id="rId25" Type="http://schemas.openxmlformats.org/officeDocument/2006/relationships/hyperlink" Target="https://rw-cct.de/audit/produkte/?frm_action=edit&amp;entry=507" TargetMode="External"/><Relationship Id="rId33" Type="http://schemas.openxmlformats.org/officeDocument/2006/relationships/hyperlink" Target="https://rw-cct.de/audit/produkte/?frm_action=edit&amp;entry=515" TargetMode="External"/><Relationship Id="rId2" Type="http://schemas.openxmlformats.org/officeDocument/2006/relationships/hyperlink" Target="https://rw-cct.de/audit/produkte/?frm_action=edit&amp;entry=494" TargetMode="External"/><Relationship Id="rId16" Type="http://schemas.openxmlformats.org/officeDocument/2006/relationships/hyperlink" Target="https://rw-cct.de/audit/produkte/?frm_action=edit&amp;entry=5840" TargetMode="External"/><Relationship Id="rId20" Type="http://schemas.openxmlformats.org/officeDocument/2006/relationships/hyperlink" Target="https://rw-cct.de/audit/produkte/?frm_action=edit&amp;entry=503" TargetMode="External"/><Relationship Id="rId29" Type="http://schemas.openxmlformats.org/officeDocument/2006/relationships/hyperlink" Target="https://rw-cct.de/audit/produkte/?frm_action=edit&amp;entry=512" TargetMode="External"/><Relationship Id="rId1" Type="http://schemas.openxmlformats.org/officeDocument/2006/relationships/hyperlink" Target="https://rw-cct.de/audit/produkte/?frm_action=edit&amp;entry=5837" TargetMode="External"/><Relationship Id="rId6" Type="http://schemas.openxmlformats.org/officeDocument/2006/relationships/hyperlink" Target="https://rw-cct.de/audit/produkte/?frm_action=edit&amp;entry=5838" TargetMode="External"/><Relationship Id="rId11" Type="http://schemas.openxmlformats.org/officeDocument/2006/relationships/hyperlink" Target="https://rw-cct.de/audit/produkte/?frm_action=edit&amp;entry=5839" TargetMode="External"/><Relationship Id="rId24" Type="http://schemas.openxmlformats.org/officeDocument/2006/relationships/hyperlink" Target="https://rw-cct.de/audit/produkte/?frm_action=edit&amp;entry=508" TargetMode="External"/><Relationship Id="rId32" Type="http://schemas.openxmlformats.org/officeDocument/2006/relationships/hyperlink" Target="https://rw-cct.de/audit/produkte/?frm_action=edit&amp;entry=516" TargetMode="External"/><Relationship Id="rId5" Type="http://schemas.openxmlformats.org/officeDocument/2006/relationships/hyperlink" Target="https://rw-cct.de/audit/produkte/?frm_action=edit&amp;entry=491" TargetMode="External"/><Relationship Id="rId15" Type="http://schemas.openxmlformats.org/officeDocument/2006/relationships/hyperlink" Target="https://rw-cct.de/audit/produkte/?frm_action=edit&amp;entry=499" TargetMode="External"/><Relationship Id="rId23" Type="http://schemas.openxmlformats.org/officeDocument/2006/relationships/hyperlink" Target="https://rw-cct.de/audit/produkte/?frm_action=edit&amp;entry=509" TargetMode="External"/><Relationship Id="rId28" Type="http://schemas.openxmlformats.org/officeDocument/2006/relationships/hyperlink" Target="https://rw-cct.de/audit/produkte/?frm_action=edit&amp;entry=513" TargetMode="External"/><Relationship Id="rId10" Type="http://schemas.openxmlformats.org/officeDocument/2006/relationships/hyperlink" Target="https://rw-cct.de/audit/produkte/?frm_action=edit&amp;entry=495" TargetMode="External"/><Relationship Id="rId19" Type="http://schemas.openxmlformats.org/officeDocument/2006/relationships/hyperlink" Target="https://rw-cct.de/audit/produkte/?frm_action=edit&amp;entry=504" TargetMode="External"/><Relationship Id="rId31" Type="http://schemas.openxmlformats.org/officeDocument/2006/relationships/hyperlink" Target="https://rw-cct.de/audit/produkte/?frm_action=edit&amp;entry=5843" TargetMode="External"/><Relationship Id="rId4" Type="http://schemas.openxmlformats.org/officeDocument/2006/relationships/hyperlink" Target="https://rw-cct.de/audit/produkte/?frm_action=edit&amp;entry=492" TargetMode="External"/><Relationship Id="rId9" Type="http://schemas.openxmlformats.org/officeDocument/2006/relationships/hyperlink" Target="https://rw-cct.de/audit/produkte/?frm_action=edit&amp;entry=496" TargetMode="External"/><Relationship Id="rId14" Type="http://schemas.openxmlformats.org/officeDocument/2006/relationships/hyperlink" Target="https://rw-cct.de/audit/produkte/?frm_action=edit&amp;entry=500" TargetMode="External"/><Relationship Id="rId22" Type="http://schemas.openxmlformats.org/officeDocument/2006/relationships/hyperlink" Target="https://rw-cct.de/audit/produkte/?frm_action=edit&amp;entry=510" TargetMode="External"/><Relationship Id="rId27" Type="http://schemas.openxmlformats.org/officeDocument/2006/relationships/hyperlink" Target="https://rw-cct.de/audit/produkte/?frm_action=edit&amp;entry=514" TargetMode="External"/><Relationship Id="rId30" Type="http://schemas.openxmlformats.org/officeDocument/2006/relationships/hyperlink" Target="https://rw-cct.de/audit/produkte/?frm_action=edit&amp;entry=51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rw-cct.de/audit/workflow/?frm_action=edit&amp;entry=1016" TargetMode="External"/><Relationship Id="rId117" Type="http://schemas.openxmlformats.org/officeDocument/2006/relationships/hyperlink" Target="https://rw-cct.de/audit/workflow/?frm_action=edit&amp;entry=8331" TargetMode="External"/><Relationship Id="rId21" Type="http://schemas.openxmlformats.org/officeDocument/2006/relationships/hyperlink" Target="https://rw-cct.de/audit/workflow/?frm_action=edit&amp;entry=1026" TargetMode="External"/><Relationship Id="rId42" Type="http://schemas.openxmlformats.org/officeDocument/2006/relationships/hyperlink" Target="https://rw-cct.de/audit/workflow/?frm_action=edit&amp;entry=1042" TargetMode="External"/><Relationship Id="rId47" Type="http://schemas.openxmlformats.org/officeDocument/2006/relationships/hyperlink" Target="https://rw-cct.de/audit/workflow/?frm_action=edit&amp;entry=2930" TargetMode="External"/><Relationship Id="rId63" Type="http://schemas.openxmlformats.org/officeDocument/2006/relationships/hyperlink" Target="https://rw-cct.de/audit/workflow/?frm_action=edit&amp;entry=6463" TargetMode="External"/><Relationship Id="rId68" Type="http://schemas.openxmlformats.org/officeDocument/2006/relationships/hyperlink" Target="https://rw-cct.de/audit/workflow/?frm_action=edit&amp;entry=6484" TargetMode="External"/><Relationship Id="rId84" Type="http://schemas.openxmlformats.org/officeDocument/2006/relationships/hyperlink" Target="https://rw-cct.de/audit/workflow/?frm_action=edit&amp;entry=1032" TargetMode="External"/><Relationship Id="rId89" Type="http://schemas.openxmlformats.org/officeDocument/2006/relationships/hyperlink" Target="https://rw-cct.de/audit/workflow/?frm_action=edit&amp;entry=4061" TargetMode="External"/><Relationship Id="rId112" Type="http://schemas.openxmlformats.org/officeDocument/2006/relationships/hyperlink" Target="https://rw-cct.de/audit/workflow/?frm_action=edit&amp;entry=6198" TargetMode="External"/><Relationship Id="rId133" Type="http://schemas.openxmlformats.org/officeDocument/2006/relationships/hyperlink" Target="https://rw-cct.de/audit/workflow/?frm_action=edit&amp;entry=2932" TargetMode="External"/><Relationship Id="rId138" Type="http://schemas.openxmlformats.org/officeDocument/2006/relationships/hyperlink" Target="https://rw-cct.de/audit/workflow/?frm_action=edit&amp;entry=6459" TargetMode="External"/><Relationship Id="rId16" Type="http://schemas.openxmlformats.org/officeDocument/2006/relationships/hyperlink" Target="https://rw-cct.de/audit/workflow/?frm_action=edit&amp;entry=9239" TargetMode="External"/><Relationship Id="rId107" Type="http://schemas.openxmlformats.org/officeDocument/2006/relationships/hyperlink" Target="https://rw-cct.de/audit/workflow/?frm_action=edit&amp;entry=2896" TargetMode="External"/><Relationship Id="rId11" Type="http://schemas.openxmlformats.org/officeDocument/2006/relationships/hyperlink" Target="https://rw-cct.de/audit/workflow/?frm_action=edit&amp;entry=5476" TargetMode="External"/><Relationship Id="rId32" Type="http://schemas.openxmlformats.org/officeDocument/2006/relationships/hyperlink" Target="https://rw-cct.de/audit/workflow/?frm_action=edit&amp;entry=6416" TargetMode="External"/><Relationship Id="rId37" Type="http://schemas.openxmlformats.org/officeDocument/2006/relationships/hyperlink" Target="https://rw-cct.de/audit/workflow/?frm_action=edit&amp;entry=6378" TargetMode="External"/><Relationship Id="rId53" Type="http://schemas.openxmlformats.org/officeDocument/2006/relationships/hyperlink" Target="https://rw-cct.de/audit/workflow/?frm_action=edit&amp;entry=6435" TargetMode="External"/><Relationship Id="rId58" Type="http://schemas.openxmlformats.org/officeDocument/2006/relationships/hyperlink" Target="https://rw-cct.de/audit/workflow/?frm_action=edit&amp;entry=6473" TargetMode="External"/><Relationship Id="rId74" Type="http://schemas.openxmlformats.org/officeDocument/2006/relationships/hyperlink" Target="https://rw-cct.de/audit/workflow/?frm_action=edit&amp;entry=5478" TargetMode="External"/><Relationship Id="rId79" Type="http://schemas.openxmlformats.org/officeDocument/2006/relationships/hyperlink" Target="https://rw-cct.de/audit/workflow/?frm_action=edit&amp;entry=6485" TargetMode="External"/><Relationship Id="rId102" Type="http://schemas.openxmlformats.org/officeDocument/2006/relationships/hyperlink" Target="https://rw-cct.de/audit/workflow/?frm_action=edit&amp;entry=1028" TargetMode="External"/><Relationship Id="rId123" Type="http://schemas.openxmlformats.org/officeDocument/2006/relationships/hyperlink" Target="https://rw-cct.de/audit/workflow/?frm_action=edit&amp;entry=1041" TargetMode="External"/><Relationship Id="rId128" Type="http://schemas.openxmlformats.org/officeDocument/2006/relationships/hyperlink" Target="https://rw-cct.de/audit/workflow/?frm_action=edit&amp;entry=1051" TargetMode="External"/><Relationship Id="rId144" Type="http://schemas.openxmlformats.org/officeDocument/2006/relationships/hyperlink" Target="https://rw-cct.de/audit/workflow/?frm_action=edit&amp;entry=8232" TargetMode="External"/><Relationship Id="rId149" Type="http://schemas.openxmlformats.org/officeDocument/2006/relationships/hyperlink" Target="https://rw-cct.de/audit/workflow/?frm_action=edit&amp;entry=4849" TargetMode="External"/><Relationship Id="rId5" Type="http://schemas.openxmlformats.org/officeDocument/2006/relationships/hyperlink" Target="https://rw-cct.de/audit/workflow/?frm_action=edit&amp;entry=1020" TargetMode="External"/><Relationship Id="rId90" Type="http://schemas.openxmlformats.org/officeDocument/2006/relationships/hyperlink" Target="https://rw-cct.de/audit/workflow/?frm_action=edit&amp;entry=4144" TargetMode="External"/><Relationship Id="rId95" Type="http://schemas.openxmlformats.org/officeDocument/2006/relationships/hyperlink" Target="https://rw-cct.de/audit/workflow/?frm_action=edit&amp;entry=6482" TargetMode="External"/><Relationship Id="rId22" Type="http://schemas.openxmlformats.org/officeDocument/2006/relationships/hyperlink" Target="https://rw-cct.de/audit/workflow/?frm_action=edit&amp;entry=1037" TargetMode="External"/><Relationship Id="rId27" Type="http://schemas.openxmlformats.org/officeDocument/2006/relationships/hyperlink" Target="https://rw-cct.de/audit/workflow/?frm_action=edit&amp;entry=4096" TargetMode="External"/><Relationship Id="rId43" Type="http://schemas.openxmlformats.org/officeDocument/2006/relationships/hyperlink" Target="https://rw-cct.de/audit/workflow/?frm_action=edit&amp;entry=1029" TargetMode="External"/><Relationship Id="rId48" Type="http://schemas.openxmlformats.org/officeDocument/2006/relationships/hyperlink" Target="https://rw-cct.de/audit/workflow/?frm_action=edit&amp;entry=4108" TargetMode="External"/><Relationship Id="rId64" Type="http://schemas.openxmlformats.org/officeDocument/2006/relationships/hyperlink" Target="https://rw-cct.de/audit/workflow/?frm_action=edit&amp;entry=6475" TargetMode="External"/><Relationship Id="rId69" Type="http://schemas.openxmlformats.org/officeDocument/2006/relationships/hyperlink" Target="https://rw-cct.de/audit/workflow/?frm_action=edit&amp;entry=1034" TargetMode="External"/><Relationship Id="rId113" Type="http://schemas.openxmlformats.org/officeDocument/2006/relationships/hyperlink" Target="https://rw-cct.de/audit/workflow/?frm_action=edit&amp;entry=6486" TargetMode="External"/><Relationship Id="rId118" Type="http://schemas.openxmlformats.org/officeDocument/2006/relationships/hyperlink" Target="https://rw-cct.de/audit/workflow/?frm_action=edit&amp;entry=8349" TargetMode="External"/><Relationship Id="rId134" Type="http://schemas.openxmlformats.org/officeDocument/2006/relationships/hyperlink" Target="https://rw-cct.de/audit/workflow/?frm_action=edit&amp;entry=3677" TargetMode="External"/><Relationship Id="rId139" Type="http://schemas.openxmlformats.org/officeDocument/2006/relationships/hyperlink" Target="https://rw-cct.de/audit/workflow/?frm_action=edit&amp;entry=6474" TargetMode="External"/><Relationship Id="rId80" Type="http://schemas.openxmlformats.org/officeDocument/2006/relationships/hyperlink" Target="https://rw-cct.de/audit/workflow/?frm_action=edit&amp;entry=6453" TargetMode="External"/><Relationship Id="rId85" Type="http://schemas.openxmlformats.org/officeDocument/2006/relationships/hyperlink" Target="https://rw-cct.de/audit/workflow/?frm_action=edit&amp;entry=1024" TargetMode="External"/><Relationship Id="rId150" Type="http://schemas.openxmlformats.org/officeDocument/2006/relationships/hyperlink" Target="https://rw-cct.de/audit/workflow/?frm_action=edit&amp;entry=6616" TargetMode="External"/><Relationship Id="rId12" Type="http://schemas.openxmlformats.org/officeDocument/2006/relationships/hyperlink" Target="https://rw-cct.de/audit/workflow/?frm_action=edit&amp;entry=6399" TargetMode="External"/><Relationship Id="rId17" Type="http://schemas.openxmlformats.org/officeDocument/2006/relationships/hyperlink" Target="https://rw-cct.de/audit/workflow/?frm_action=edit&amp;entry=6371" TargetMode="External"/><Relationship Id="rId25" Type="http://schemas.openxmlformats.org/officeDocument/2006/relationships/hyperlink" Target="https://rw-cct.de/audit/workflow/?frm_action=edit&amp;entry=1033" TargetMode="External"/><Relationship Id="rId33" Type="http://schemas.openxmlformats.org/officeDocument/2006/relationships/hyperlink" Target="https://rw-cct.de/audit/workflow/?frm_action=edit&amp;entry=6425" TargetMode="External"/><Relationship Id="rId38" Type="http://schemas.openxmlformats.org/officeDocument/2006/relationships/hyperlink" Target="https://rw-cct.de/audit/workflow/?frm_action=edit&amp;entry=6393" TargetMode="External"/><Relationship Id="rId46" Type="http://schemas.openxmlformats.org/officeDocument/2006/relationships/hyperlink" Target="https://rw-cct.de/audit/workflow/?frm_action=edit&amp;entry=2521" TargetMode="External"/><Relationship Id="rId59" Type="http://schemas.openxmlformats.org/officeDocument/2006/relationships/hyperlink" Target="https://rw-cct.de/audit/workflow/?frm_action=edit&amp;entry=8940" TargetMode="External"/><Relationship Id="rId67" Type="http://schemas.openxmlformats.org/officeDocument/2006/relationships/hyperlink" Target="https://rw-cct.de/audit/workflow/?frm_action=edit&amp;entry=6455" TargetMode="External"/><Relationship Id="rId103" Type="http://schemas.openxmlformats.org/officeDocument/2006/relationships/hyperlink" Target="https://rw-cct.de/audit/workflow/?frm_action=edit&amp;entry=1052" TargetMode="External"/><Relationship Id="rId108" Type="http://schemas.openxmlformats.org/officeDocument/2006/relationships/hyperlink" Target="https://rw-cct.de/audit/workflow/?frm_action=edit&amp;entry=3755" TargetMode="External"/><Relationship Id="rId116" Type="http://schemas.openxmlformats.org/officeDocument/2006/relationships/hyperlink" Target="https://rw-cct.de/audit/workflow/?frm_action=edit&amp;entry=6480" TargetMode="External"/><Relationship Id="rId124" Type="http://schemas.openxmlformats.org/officeDocument/2006/relationships/hyperlink" Target="https://rw-cct.de/audit/workflow/?frm_action=edit&amp;entry=1019" TargetMode="External"/><Relationship Id="rId129" Type="http://schemas.openxmlformats.org/officeDocument/2006/relationships/hyperlink" Target="https://rw-cct.de/audit/workflow/?frm_action=edit&amp;entry=1038" TargetMode="External"/><Relationship Id="rId137" Type="http://schemas.openxmlformats.org/officeDocument/2006/relationships/hyperlink" Target="https://rw-cct.de/audit/workflow/?frm_action=edit&amp;entry=9087" TargetMode="External"/><Relationship Id="rId20" Type="http://schemas.openxmlformats.org/officeDocument/2006/relationships/hyperlink" Target="https://rw-cct.de/audit/workflow/?frm_action=edit&amp;entry=6410" TargetMode="External"/><Relationship Id="rId41" Type="http://schemas.openxmlformats.org/officeDocument/2006/relationships/hyperlink" Target="https://rw-cct.de/audit/workflow/?frm_action=edit&amp;entry=1030" TargetMode="External"/><Relationship Id="rId54" Type="http://schemas.openxmlformats.org/officeDocument/2006/relationships/hyperlink" Target="https://rw-cct.de/audit/workflow/?frm_action=edit&amp;entry=6355" TargetMode="External"/><Relationship Id="rId62" Type="http://schemas.openxmlformats.org/officeDocument/2006/relationships/hyperlink" Target="https://rw-cct.de/audit/workflow/?frm_action=edit&amp;entry=6456" TargetMode="External"/><Relationship Id="rId70" Type="http://schemas.openxmlformats.org/officeDocument/2006/relationships/hyperlink" Target="https://rw-cct.de/audit/workflow/?frm_action=edit&amp;entry=1054" TargetMode="External"/><Relationship Id="rId75" Type="http://schemas.openxmlformats.org/officeDocument/2006/relationships/hyperlink" Target="https://rw-cct.de/audit/workflow/?frm_action=edit&amp;entry=6048" TargetMode="External"/><Relationship Id="rId83" Type="http://schemas.openxmlformats.org/officeDocument/2006/relationships/hyperlink" Target="https://rw-cct.de/audit/workflow/?frm_action=edit&amp;entry=6462" TargetMode="External"/><Relationship Id="rId88" Type="http://schemas.openxmlformats.org/officeDocument/2006/relationships/hyperlink" Target="https://rw-cct.de/audit/workflow/?frm_action=edit&amp;entry=4017" TargetMode="External"/><Relationship Id="rId91" Type="http://schemas.openxmlformats.org/officeDocument/2006/relationships/hyperlink" Target="https://rw-cct.de/audit/workflow/?frm_action=edit&amp;entry=4512" TargetMode="External"/><Relationship Id="rId96" Type="http://schemas.openxmlformats.org/officeDocument/2006/relationships/hyperlink" Target="https://rw-cct.de/audit/workflow/?frm_action=edit&amp;entry=6478" TargetMode="External"/><Relationship Id="rId111" Type="http://schemas.openxmlformats.org/officeDocument/2006/relationships/hyperlink" Target="https://rw-cct.de/audit/workflow/?frm_action=edit&amp;entry=5031" TargetMode="External"/><Relationship Id="rId132" Type="http://schemas.openxmlformats.org/officeDocument/2006/relationships/hyperlink" Target="https://rw-cct.de/audit/workflow/?frm_action=edit&amp;entry=2712" TargetMode="External"/><Relationship Id="rId140" Type="http://schemas.openxmlformats.org/officeDocument/2006/relationships/hyperlink" Target="https://rw-cct.de/audit/workflow/?frm_action=edit&amp;entry=1053" TargetMode="External"/><Relationship Id="rId145" Type="http://schemas.openxmlformats.org/officeDocument/2006/relationships/hyperlink" Target="https://rw-cct.de/audit/workflow/?frm_action=edit&amp;entry=8544" TargetMode="External"/><Relationship Id="rId1" Type="http://schemas.openxmlformats.org/officeDocument/2006/relationships/hyperlink" Target="https://rw-cct.de/audit/workflow/?frm_action=edit&amp;entry=6429" TargetMode="External"/><Relationship Id="rId6" Type="http://schemas.openxmlformats.org/officeDocument/2006/relationships/hyperlink" Target="https://rw-cct.de/audit/workflow/?frm_action=edit&amp;entry=2482" TargetMode="External"/><Relationship Id="rId15" Type="http://schemas.openxmlformats.org/officeDocument/2006/relationships/hyperlink" Target="https://rw-cct.de/audit/workflow/?frm_action=edit&amp;entry=8359" TargetMode="External"/><Relationship Id="rId23" Type="http://schemas.openxmlformats.org/officeDocument/2006/relationships/hyperlink" Target="https://rw-cct.de/audit/workflow/?frm_action=edit&amp;entry=1031" TargetMode="External"/><Relationship Id="rId28" Type="http://schemas.openxmlformats.org/officeDocument/2006/relationships/hyperlink" Target="https://rw-cct.de/audit/workflow/?frm_action=edit&amp;entry=4137" TargetMode="External"/><Relationship Id="rId36" Type="http://schemas.openxmlformats.org/officeDocument/2006/relationships/hyperlink" Target="https://rw-cct.de/audit/workflow/?frm_action=edit&amp;entry=8526" TargetMode="External"/><Relationship Id="rId49" Type="http://schemas.openxmlformats.org/officeDocument/2006/relationships/hyperlink" Target="https://rw-cct.de/audit/workflow/?frm_action=edit&amp;entry=4261" TargetMode="External"/><Relationship Id="rId57" Type="http://schemas.openxmlformats.org/officeDocument/2006/relationships/hyperlink" Target="https://rw-cct.de/audit/workflow/?frm_action=edit&amp;entry=6469" TargetMode="External"/><Relationship Id="rId106" Type="http://schemas.openxmlformats.org/officeDocument/2006/relationships/hyperlink" Target="https://rw-cct.de/audit/workflow/?frm_action=edit&amp;entry=1356" TargetMode="External"/><Relationship Id="rId114" Type="http://schemas.openxmlformats.org/officeDocument/2006/relationships/hyperlink" Target="https://rw-cct.de/audit/workflow/?frm_action=edit&amp;entry=6615" TargetMode="External"/><Relationship Id="rId119" Type="http://schemas.openxmlformats.org/officeDocument/2006/relationships/hyperlink" Target="https://rw-cct.de/audit/workflow/?frm_action=edit&amp;entry=8980" TargetMode="External"/><Relationship Id="rId127" Type="http://schemas.openxmlformats.org/officeDocument/2006/relationships/hyperlink" Target="https://rw-cct.de/audit/workflow/?frm_action=edit&amp;entry=1044" TargetMode="External"/><Relationship Id="rId10" Type="http://schemas.openxmlformats.org/officeDocument/2006/relationships/hyperlink" Target="https://rw-cct.de/audit/workflow/?frm_action=edit&amp;entry=5124" TargetMode="External"/><Relationship Id="rId31" Type="http://schemas.openxmlformats.org/officeDocument/2006/relationships/hyperlink" Target="https://rw-cct.de/audit/workflow/?frm_action=edit&amp;entry=6414" TargetMode="External"/><Relationship Id="rId44" Type="http://schemas.openxmlformats.org/officeDocument/2006/relationships/hyperlink" Target="https://rw-cct.de/audit/workflow/?frm_action=edit&amp;entry=1040" TargetMode="External"/><Relationship Id="rId52" Type="http://schemas.openxmlformats.org/officeDocument/2006/relationships/hyperlink" Target="https://rw-cct.de/audit/workflow/?frm_action=edit&amp;entry=6256" TargetMode="External"/><Relationship Id="rId60" Type="http://schemas.openxmlformats.org/officeDocument/2006/relationships/hyperlink" Target="https://rw-cct.de/audit/workflow/?frm_action=edit&amp;entry=9496" TargetMode="External"/><Relationship Id="rId65" Type="http://schemas.openxmlformats.org/officeDocument/2006/relationships/hyperlink" Target="https://rw-cct.de/audit/workflow/?frm_action=edit&amp;entry=6476" TargetMode="External"/><Relationship Id="rId73" Type="http://schemas.openxmlformats.org/officeDocument/2006/relationships/hyperlink" Target="https://rw-cct.de/audit/workflow/?frm_action=edit&amp;entry=4075" TargetMode="External"/><Relationship Id="rId78" Type="http://schemas.openxmlformats.org/officeDocument/2006/relationships/hyperlink" Target="https://rw-cct.de/audit/workflow/?frm_action=edit&amp;entry=6477" TargetMode="External"/><Relationship Id="rId81" Type="http://schemas.openxmlformats.org/officeDocument/2006/relationships/hyperlink" Target="https://rw-cct.de/audit/workflow/?frm_action=edit&amp;entry=6457" TargetMode="External"/><Relationship Id="rId86" Type="http://schemas.openxmlformats.org/officeDocument/2006/relationships/hyperlink" Target="https://rw-cct.de/audit/workflow/?frm_action=edit&amp;entry=1022" TargetMode="External"/><Relationship Id="rId94" Type="http://schemas.openxmlformats.org/officeDocument/2006/relationships/hyperlink" Target="https://rw-cct.de/audit/workflow/?frm_action=edit&amp;entry=5639" TargetMode="External"/><Relationship Id="rId99" Type="http://schemas.openxmlformats.org/officeDocument/2006/relationships/hyperlink" Target="https://rw-cct.de/audit/workflow/?frm_action=edit&amp;entry=1048" TargetMode="External"/><Relationship Id="rId101" Type="http://schemas.openxmlformats.org/officeDocument/2006/relationships/hyperlink" Target="https://rw-cct.de/audit/workflow/?frm_action=edit&amp;entry=1039" TargetMode="External"/><Relationship Id="rId122" Type="http://schemas.openxmlformats.org/officeDocument/2006/relationships/hyperlink" Target="https://rw-cct.de/audit/workflow/?frm_action=edit&amp;entry=6461" TargetMode="External"/><Relationship Id="rId130" Type="http://schemas.openxmlformats.org/officeDocument/2006/relationships/hyperlink" Target="https://rw-cct.de/audit/workflow/?frm_action=edit&amp;entry=1018" TargetMode="External"/><Relationship Id="rId135" Type="http://schemas.openxmlformats.org/officeDocument/2006/relationships/hyperlink" Target="https://rw-cct.de/audit/workflow/?frm_action=edit&amp;entry=6185" TargetMode="External"/><Relationship Id="rId143" Type="http://schemas.openxmlformats.org/officeDocument/2006/relationships/hyperlink" Target="https://rw-cct.de/audit/workflow/?frm_action=edit&amp;entry=4581" TargetMode="External"/><Relationship Id="rId148" Type="http://schemas.openxmlformats.org/officeDocument/2006/relationships/hyperlink" Target="https://rw-cct.de/audit/workflow/?frm_action=edit&amp;entry=4007" TargetMode="External"/><Relationship Id="rId151" Type="http://schemas.openxmlformats.org/officeDocument/2006/relationships/hyperlink" Target="https://rw-cct.de/audit/workflow/?frm_action=edit&amp;entry=8582" TargetMode="External"/><Relationship Id="rId4" Type="http://schemas.openxmlformats.org/officeDocument/2006/relationships/hyperlink" Target="https://rw-cct.de/audit/workflow/?frm_action=edit&amp;entry=1027" TargetMode="External"/><Relationship Id="rId9" Type="http://schemas.openxmlformats.org/officeDocument/2006/relationships/hyperlink" Target="https://rw-cct.de/audit/workflow/?frm_action=edit&amp;entry=1050" TargetMode="External"/><Relationship Id="rId13" Type="http://schemas.openxmlformats.org/officeDocument/2006/relationships/hyperlink" Target="https://rw-cct.de/audit/workflow/?frm_action=edit&amp;entry=6601" TargetMode="External"/><Relationship Id="rId18" Type="http://schemas.openxmlformats.org/officeDocument/2006/relationships/hyperlink" Target="https://rw-cct.de/audit/workflow/?frm_action=edit&amp;entry=6382" TargetMode="External"/><Relationship Id="rId39" Type="http://schemas.openxmlformats.org/officeDocument/2006/relationships/hyperlink" Target="https://rw-cct.de/audit/workflow/?frm_action=edit&amp;entry=6395" TargetMode="External"/><Relationship Id="rId109" Type="http://schemas.openxmlformats.org/officeDocument/2006/relationships/hyperlink" Target="https://rw-cct.de/audit/workflow/?frm_action=edit&amp;entry=4079" TargetMode="External"/><Relationship Id="rId34" Type="http://schemas.openxmlformats.org/officeDocument/2006/relationships/hyperlink" Target="https://rw-cct.de/audit/workflow/?frm_action=edit&amp;entry=6470" TargetMode="External"/><Relationship Id="rId50" Type="http://schemas.openxmlformats.org/officeDocument/2006/relationships/hyperlink" Target="https://rw-cct.de/audit/workflow/?frm_action=edit&amp;entry=4280" TargetMode="External"/><Relationship Id="rId55" Type="http://schemas.openxmlformats.org/officeDocument/2006/relationships/hyperlink" Target="https://rw-cct.de/audit/workflow/?frm_action=edit&amp;entry=6508" TargetMode="External"/><Relationship Id="rId76" Type="http://schemas.openxmlformats.org/officeDocument/2006/relationships/hyperlink" Target="https://rw-cct.de/audit/workflow/?frm_action=edit&amp;entry=6441" TargetMode="External"/><Relationship Id="rId97" Type="http://schemas.openxmlformats.org/officeDocument/2006/relationships/hyperlink" Target="https://rw-cct.de/audit/workflow/?frm_action=edit&amp;entry=8561" TargetMode="External"/><Relationship Id="rId104" Type="http://schemas.openxmlformats.org/officeDocument/2006/relationships/hyperlink" Target="https://rw-cct.de/audit/workflow/?frm_action=edit&amp;entry=1529" TargetMode="External"/><Relationship Id="rId120" Type="http://schemas.openxmlformats.org/officeDocument/2006/relationships/hyperlink" Target="https://rw-cct.de/audit/workflow/?frm_action=edit&amp;entry=6439" TargetMode="External"/><Relationship Id="rId125" Type="http://schemas.openxmlformats.org/officeDocument/2006/relationships/hyperlink" Target="https://rw-cct.de/audit/workflow/?frm_action=edit&amp;entry=1017" TargetMode="External"/><Relationship Id="rId141" Type="http://schemas.openxmlformats.org/officeDocument/2006/relationships/hyperlink" Target="https://rw-cct.de/audit/workflow/?frm_action=edit&amp;entry=1021" TargetMode="External"/><Relationship Id="rId146" Type="http://schemas.openxmlformats.org/officeDocument/2006/relationships/hyperlink" Target="https://rw-cct.de/audit/workflow/?frm_action=edit&amp;entry=9564" TargetMode="External"/><Relationship Id="rId7" Type="http://schemas.openxmlformats.org/officeDocument/2006/relationships/hyperlink" Target="https://rw-cct.de/audit/workflow/?frm_action=edit&amp;entry=1035" TargetMode="External"/><Relationship Id="rId71" Type="http://schemas.openxmlformats.org/officeDocument/2006/relationships/hyperlink" Target="https://rw-cct.de/audit/workflow/?frm_action=edit&amp;entry=1047" TargetMode="External"/><Relationship Id="rId92" Type="http://schemas.openxmlformats.org/officeDocument/2006/relationships/hyperlink" Target="https://rw-cct.de/audit/workflow/?frm_action=edit&amp;entry=5327" TargetMode="External"/><Relationship Id="rId2" Type="http://schemas.openxmlformats.org/officeDocument/2006/relationships/hyperlink" Target="https://rw-cct.de/audit/workflow/?frm_action=edit&amp;entry=6460" TargetMode="External"/><Relationship Id="rId29" Type="http://schemas.openxmlformats.org/officeDocument/2006/relationships/hyperlink" Target="https://rw-cct.de/audit/workflow/?frm_action=edit&amp;entry=6422" TargetMode="External"/><Relationship Id="rId24" Type="http://schemas.openxmlformats.org/officeDocument/2006/relationships/hyperlink" Target="https://rw-cct.de/audit/workflow/?frm_action=edit&amp;entry=1015" TargetMode="External"/><Relationship Id="rId40" Type="http://schemas.openxmlformats.org/officeDocument/2006/relationships/hyperlink" Target="https://rw-cct.de/audit/workflow/?frm_action=edit&amp;entry=6391" TargetMode="External"/><Relationship Id="rId45" Type="http://schemas.openxmlformats.org/officeDocument/2006/relationships/hyperlink" Target="https://rw-cct.de/audit/workflow/?frm_action=edit&amp;entry=2495" TargetMode="External"/><Relationship Id="rId66" Type="http://schemas.openxmlformats.org/officeDocument/2006/relationships/hyperlink" Target="https://rw-cct.de/audit/workflow/?frm_action=edit&amp;entry=6479" TargetMode="External"/><Relationship Id="rId87" Type="http://schemas.openxmlformats.org/officeDocument/2006/relationships/hyperlink" Target="https://rw-cct.de/audit/workflow/?frm_action=edit&amp;entry=3499" TargetMode="External"/><Relationship Id="rId110" Type="http://schemas.openxmlformats.org/officeDocument/2006/relationships/hyperlink" Target="https://rw-cct.de/audit/workflow/?frm_action=edit&amp;entry=4080" TargetMode="External"/><Relationship Id="rId115" Type="http://schemas.openxmlformats.org/officeDocument/2006/relationships/hyperlink" Target="https://rw-cct.de/audit/workflow/?frm_action=edit&amp;entry=6468" TargetMode="External"/><Relationship Id="rId131" Type="http://schemas.openxmlformats.org/officeDocument/2006/relationships/hyperlink" Target="https://rw-cct.de/audit/workflow/?frm_action=edit&amp;entry=1045" TargetMode="External"/><Relationship Id="rId136" Type="http://schemas.openxmlformats.org/officeDocument/2006/relationships/hyperlink" Target="https://rw-cct.de/audit/workflow/?frm_action=edit&amp;entry=7047" TargetMode="External"/><Relationship Id="rId61" Type="http://schemas.openxmlformats.org/officeDocument/2006/relationships/hyperlink" Target="https://rw-cct.de/audit/workflow/?frm_action=edit&amp;entry=1036" TargetMode="External"/><Relationship Id="rId82" Type="http://schemas.openxmlformats.org/officeDocument/2006/relationships/hyperlink" Target="https://rw-cct.de/audit/workflow/?frm_action=edit&amp;entry=6464" TargetMode="External"/><Relationship Id="rId19" Type="http://schemas.openxmlformats.org/officeDocument/2006/relationships/hyperlink" Target="https://rw-cct.de/audit/workflow/?frm_action=edit&amp;entry=1043" TargetMode="External"/><Relationship Id="rId14" Type="http://schemas.openxmlformats.org/officeDocument/2006/relationships/hyperlink" Target="https://rw-cct.de/audit/workflow/?frm_action=edit&amp;entry=7592" TargetMode="External"/><Relationship Id="rId30" Type="http://schemas.openxmlformats.org/officeDocument/2006/relationships/hyperlink" Target="https://rw-cct.de/audit/workflow/?frm_action=edit&amp;entry=6556" TargetMode="External"/><Relationship Id="rId35" Type="http://schemas.openxmlformats.org/officeDocument/2006/relationships/hyperlink" Target="https://rw-cct.de/audit/workflow/?frm_action=edit&amp;entry=8372" TargetMode="External"/><Relationship Id="rId56" Type="http://schemas.openxmlformats.org/officeDocument/2006/relationships/hyperlink" Target="https://rw-cct.de/audit/workflow/?frm_action=edit&amp;entry=6423" TargetMode="External"/><Relationship Id="rId77" Type="http://schemas.openxmlformats.org/officeDocument/2006/relationships/hyperlink" Target="https://rw-cct.de/audit/workflow/?frm_action=edit&amp;entry=6466" TargetMode="External"/><Relationship Id="rId100" Type="http://schemas.openxmlformats.org/officeDocument/2006/relationships/hyperlink" Target="https://rw-cct.de/audit/workflow/?frm_action=edit&amp;entry=1055" TargetMode="External"/><Relationship Id="rId105" Type="http://schemas.openxmlformats.org/officeDocument/2006/relationships/hyperlink" Target="https://rw-cct.de/audit/workflow/?frm_action=edit&amp;entry=2497" TargetMode="External"/><Relationship Id="rId126" Type="http://schemas.openxmlformats.org/officeDocument/2006/relationships/hyperlink" Target="https://rw-cct.de/audit/workflow/?frm_action=edit&amp;entry=1025" TargetMode="External"/><Relationship Id="rId147" Type="http://schemas.openxmlformats.org/officeDocument/2006/relationships/hyperlink" Target="https://rw-cct.de/audit/workflow/?frm_action=edit&amp;entry=6481" TargetMode="External"/><Relationship Id="rId8" Type="http://schemas.openxmlformats.org/officeDocument/2006/relationships/hyperlink" Target="https://rw-cct.de/audit/workflow/?frm_action=edit&amp;entry=1023" TargetMode="External"/><Relationship Id="rId51" Type="http://schemas.openxmlformats.org/officeDocument/2006/relationships/hyperlink" Target="https://rw-cct.de/audit/workflow/?frm_action=edit&amp;entry=4348" TargetMode="External"/><Relationship Id="rId72" Type="http://schemas.openxmlformats.org/officeDocument/2006/relationships/hyperlink" Target="https://rw-cct.de/audit/workflow/?frm_action=edit&amp;entry=1496" TargetMode="External"/><Relationship Id="rId93" Type="http://schemas.openxmlformats.org/officeDocument/2006/relationships/hyperlink" Target="https://rw-cct.de/audit/workflow/?frm_action=edit&amp;entry=5480" TargetMode="External"/><Relationship Id="rId98" Type="http://schemas.openxmlformats.org/officeDocument/2006/relationships/hyperlink" Target="https://rw-cct.de/audit/workflow/?frm_action=edit&amp;entry=1049" TargetMode="External"/><Relationship Id="rId121" Type="http://schemas.openxmlformats.org/officeDocument/2006/relationships/hyperlink" Target="https://rw-cct.de/audit/workflow/?frm_action=edit&amp;entry=6458" TargetMode="External"/><Relationship Id="rId142" Type="http://schemas.openxmlformats.org/officeDocument/2006/relationships/hyperlink" Target="https://rw-cct.de/audit/workflow/?frm_action=edit&amp;entry=4025" TargetMode="External"/><Relationship Id="rId3" Type="http://schemas.openxmlformats.org/officeDocument/2006/relationships/hyperlink" Target="https://rw-cct.de/audit/workflow/?frm_action=edit&amp;entry=1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7964-DE15-4BFE-B07C-CB01E7E20668}">
  <sheetPr filterMode="1"/>
  <dimension ref="A1:I34"/>
  <sheetViews>
    <sheetView workbookViewId="0">
      <selection activeCell="G38" sqref="G38"/>
    </sheetView>
  </sheetViews>
  <sheetFormatPr baseColWidth="10" defaultRowHeight="15" x14ac:dyDescent="0.25"/>
  <cols>
    <col min="1" max="1" width="16.140625" customWidth="1"/>
    <col min="2" max="2" width="36.7109375" customWidth="1"/>
    <col min="3" max="3" width="23.28515625" customWidth="1"/>
    <col min="6" max="6" width="19.140625" customWidth="1"/>
    <col min="7" max="7" width="22.85546875" style="3" customWidth="1"/>
  </cols>
  <sheetData>
    <row r="1" spans="1:9" x14ac:dyDescent="0.25">
      <c r="A1" t="s">
        <v>17</v>
      </c>
      <c r="B1" t="s">
        <v>15</v>
      </c>
      <c r="C1" t="s">
        <v>16</v>
      </c>
      <c r="D1" t="s">
        <v>18</v>
      </c>
      <c r="E1" t="s">
        <v>14</v>
      </c>
      <c r="F1" t="s">
        <v>19</v>
      </c>
      <c r="G1" s="3" t="s">
        <v>242</v>
      </c>
      <c r="H1" t="s">
        <v>13</v>
      </c>
    </row>
    <row r="2" spans="1:9" hidden="1" x14ac:dyDescent="0.25">
      <c r="A2" s="1" t="s">
        <v>0</v>
      </c>
      <c r="B2" s="1" t="s">
        <v>1</v>
      </c>
      <c r="C2" s="1" t="s">
        <v>2</v>
      </c>
      <c r="D2" s="1">
        <v>6</v>
      </c>
      <c r="E2" s="1">
        <v>70</v>
      </c>
      <c r="F2" s="1">
        <v>12</v>
      </c>
      <c r="G2" s="1"/>
      <c r="H2" s="1">
        <v>840</v>
      </c>
      <c r="I2" s="2" t="s">
        <v>3</v>
      </c>
    </row>
    <row r="3" spans="1:9" x14ac:dyDescent="0.25">
      <c r="A3" s="1" t="s">
        <v>0</v>
      </c>
      <c r="B3" s="1" t="s">
        <v>4</v>
      </c>
      <c r="C3" s="1" t="s">
        <v>5</v>
      </c>
      <c r="D3" s="1"/>
      <c r="E3" s="1">
        <v>70</v>
      </c>
      <c r="F3" s="1">
        <v>8</v>
      </c>
      <c r="G3" s="10">
        <f>F3*0.8</f>
        <v>6.4</v>
      </c>
      <c r="H3" s="1">
        <v>450</v>
      </c>
      <c r="I3" s="2" t="s">
        <v>3</v>
      </c>
    </row>
    <row r="4" spans="1:9" x14ac:dyDescent="0.25">
      <c r="A4" s="1" t="s">
        <v>0</v>
      </c>
      <c r="B4" s="1" t="s">
        <v>4</v>
      </c>
      <c r="C4" s="1" t="s">
        <v>2</v>
      </c>
      <c r="D4" s="1">
        <v>6</v>
      </c>
      <c r="E4" s="1">
        <v>70</v>
      </c>
      <c r="F4" s="1">
        <v>12</v>
      </c>
      <c r="G4" s="10">
        <f>F4*0.8</f>
        <v>9.6000000000000014</v>
      </c>
      <c r="H4" s="1">
        <v>670</v>
      </c>
      <c r="I4" s="2" t="s">
        <v>3</v>
      </c>
    </row>
    <row r="5" spans="1:9" hidden="1" x14ac:dyDescent="0.25">
      <c r="A5" s="1" t="s">
        <v>0</v>
      </c>
      <c r="B5" s="1" t="s">
        <v>6</v>
      </c>
      <c r="C5" s="1" t="s">
        <v>5</v>
      </c>
      <c r="D5" s="1"/>
      <c r="E5" s="1">
        <v>70</v>
      </c>
      <c r="F5" s="1">
        <v>8</v>
      </c>
      <c r="G5" s="1"/>
      <c r="H5" s="1">
        <v>560</v>
      </c>
      <c r="I5" s="2" t="s">
        <v>3</v>
      </c>
    </row>
    <row r="6" spans="1:9" hidden="1" x14ac:dyDescent="0.25">
      <c r="A6" s="1" t="s">
        <v>0</v>
      </c>
      <c r="B6" s="1" t="s">
        <v>6</v>
      </c>
      <c r="C6" s="1" t="s">
        <v>2</v>
      </c>
      <c r="D6" s="1">
        <v>6</v>
      </c>
      <c r="E6" s="1">
        <v>70</v>
      </c>
      <c r="F6" s="1">
        <v>12</v>
      </c>
      <c r="G6" s="1"/>
      <c r="H6" s="1">
        <v>840</v>
      </c>
      <c r="I6" s="2" t="s">
        <v>3</v>
      </c>
    </row>
    <row r="7" spans="1:9" hidden="1" x14ac:dyDescent="0.25">
      <c r="A7" s="1" t="s">
        <v>7</v>
      </c>
      <c r="B7" s="1" t="s">
        <v>1</v>
      </c>
      <c r="C7" s="1" t="s">
        <v>2</v>
      </c>
      <c r="D7" s="1">
        <v>6</v>
      </c>
      <c r="E7" s="1">
        <v>80</v>
      </c>
      <c r="F7" s="1">
        <v>16</v>
      </c>
      <c r="G7" s="1"/>
      <c r="H7" s="1">
        <v>1280</v>
      </c>
      <c r="I7" s="2" t="s">
        <v>3</v>
      </c>
    </row>
    <row r="8" spans="1:9" x14ac:dyDescent="0.25">
      <c r="A8" s="1" t="s">
        <v>7</v>
      </c>
      <c r="B8" s="1" t="s">
        <v>4</v>
      </c>
      <c r="C8" s="1" t="s">
        <v>5</v>
      </c>
      <c r="D8" s="1"/>
      <c r="E8" s="1">
        <v>80</v>
      </c>
      <c r="F8" s="1">
        <v>12</v>
      </c>
      <c r="G8" s="10">
        <f t="shared" ref="G8:G9" si="0">F8*0.8</f>
        <v>9.6000000000000014</v>
      </c>
      <c r="H8" s="1">
        <v>770</v>
      </c>
      <c r="I8" s="2" t="s">
        <v>3</v>
      </c>
    </row>
    <row r="9" spans="1:9" x14ac:dyDescent="0.25">
      <c r="A9" s="1" t="s">
        <v>7</v>
      </c>
      <c r="B9" s="1" t="s">
        <v>4</v>
      </c>
      <c r="C9" s="1" t="s">
        <v>2</v>
      </c>
      <c r="D9" s="1">
        <v>6</v>
      </c>
      <c r="E9" s="1">
        <v>80</v>
      </c>
      <c r="F9" s="1">
        <v>16</v>
      </c>
      <c r="G9" s="10">
        <f t="shared" si="0"/>
        <v>12.8</v>
      </c>
      <c r="H9" s="1">
        <v>1020</v>
      </c>
      <c r="I9" s="2" t="s">
        <v>3</v>
      </c>
    </row>
    <row r="10" spans="1:9" hidden="1" x14ac:dyDescent="0.25">
      <c r="A10" s="1" t="s">
        <v>7</v>
      </c>
      <c r="B10" s="1" t="s">
        <v>6</v>
      </c>
      <c r="C10" s="1" t="s">
        <v>5</v>
      </c>
      <c r="D10" s="1"/>
      <c r="E10" s="1">
        <v>80</v>
      </c>
      <c r="F10" s="1">
        <v>12</v>
      </c>
      <c r="G10" s="1"/>
      <c r="H10" s="1">
        <v>960</v>
      </c>
      <c r="I10" s="2" t="s">
        <v>3</v>
      </c>
    </row>
    <row r="11" spans="1:9" hidden="1" x14ac:dyDescent="0.25">
      <c r="A11" s="1" t="s">
        <v>7</v>
      </c>
      <c r="B11" s="1" t="s">
        <v>6</v>
      </c>
      <c r="C11" s="1" t="s">
        <v>2</v>
      </c>
      <c r="D11" s="1">
        <v>6</v>
      </c>
      <c r="E11" s="1">
        <v>80</v>
      </c>
      <c r="F11" s="1">
        <v>16</v>
      </c>
      <c r="G11" s="1"/>
      <c r="H11" s="1">
        <v>1280</v>
      </c>
      <c r="I11" s="2" t="s">
        <v>3</v>
      </c>
    </row>
    <row r="12" spans="1:9" hidden="1" x14ac:dyDescent="0.25">
      <c r="A12" s="1" t="s">
        <v>8</v>
      </c>
      <c r="B12" s="1" t="s">
        <v>1</v>
      </c>
      <c r="C12" s="1" t="s">
        <v>2</v>
      </c>
      <c r="D12" s="1">
        <v>6</v>
      </c>
      <c r="E12" s="1">
        <v>85</v>
      </c>
      <c r="F12" s="1">
        <v>21</v>
      </c>
      <c r="G12" s="1"/>
      <c r="H12" s="1">
        <v>1790</v>
      </c>
      <c r="I12" s="2" t="s">
        <v>3</v>
      </c>
    </row>
    <row r="13" spans="1:9" x14ac:dyDescent="0.25">
      <c r="A13" s="1" t="s">
        <v>8</v>
      </c>
      <c r="B13" s="1" t="s">
        <v>4</v>
      </c>
      <c r="C13" s="1" t="s">
        <v>5</v>
      </c>
      <c r="D13" s="1"/>
      <c r="E13" s="1">
        <v>85</v>
      </c>
      <c r="F13" s="1">
        <v>15</v>
      </c>
      <c r="G13" s="10">
        <f t="shared" ref="G13:G14" si="1">F13*0.8</f>
        <v>12</v>
      </c>
      <c r="H13" s="1">
        <v>1020</v>
      </c>
      <c r="I13" s="2" t="s">
        <v>3</v>
      </c>
    </row>
    <row r="14" spans="1:9" x14ac:dyDescent="0.25">
      <c r="A14" s="1" t="s">
        <v>8</v>
      </c>
      <c r="B14" s="1" t="s">
        <v>4</v>
      </c>
      <c r="C14" s="1" t="s">
        <v>2</v>
      </c>
      <c r="D14" s="1">
        <v>6</v>
      </c>
      <c r="E14" s="1">
        <v>85</v>
      </c>
      <c r="F14" s="1">
        <v>21</v>
      </c>
      <c r="G14" s="10">
        <f t="shared" si="1"/>
        <v>16.8</v>
      </c>
      <c r="H14" s="1">
        <v>1430</v>
      </c>
      <c r="I14" s="2" t="s">
        <v>3</v>
      </c>
    </row>
    <row r="15" spans="1:9" hidden="1" x14ac:dyDescent="0.25">
      <c r="A15" s="1" t="s">
        <v>8</v>
      </c>
      <c r="B15" s="1" t="s">
        <v>6</v>
      </c>
      <c r="C15" s="1" t="s">
        <v>5</v>
      </c>
      <c r="D15" s="1"/>
      <c r="E15" s="1">
        <v>85</v>
      </c>
      <c r="F15" s="1">
        <v>15</v>
      </c>
      <c r="G15" s="1"/>
      <c r="H15" s="1">
        <v>1280</v>
      </c>
      <c r="I15" s="2" t="s">
        <v>3</v>
      </c>
    </row>
    <row r="16" spans="1:9" hidden="1" x14ac:dyDescent="0.25">
      <c r="A16" s="1" t="s">
        <v>8</v>
      </c>
      <c r="B16" s="1" t="s">
        <v>6</v>
      </c>
      <c r="C16" s="1" t="s">
        <v>2</v>
      </c>
      <c r="D16" s="1">
        <v>6</v>
      </c>
      <c r="E16" s="1">
        <v>85</v>
      </c>
      <c r="F16" s="1">
        <v>21</v>
      </c>
      <c r="G16" s="1"/>
      <c r="H16" s="1">
        <v>1790</v>
      </c>
      <c r="I16" s="2" t="s">
        <v>3</v>
      </c>
    </row>
    <row r="17" spans="1:9" hidden="1" x14ac:dyDescent="0.25">
      <c r="A17" s="1" t="s">
        <v>9</v>
      </c>
      <c r="B17" s="1" t="s">
        <v>1</v>
      </c>
      <c r="C17" s="1" t="s">
        <v>2</v>
      </c>
      <c r="D17" s="1">
        <v>4</v>
      </c>
      <c r="E17" s="1">
        <v>100</v>
      </c>
      <c r="F17" s="1">
        <v>28</v>
      </c>
      <c r="G17" s="1"/>
      <c r="H17" s="1">
        <v>2800</v>
      </c>
      <c r="I17" s="2" t="s">
        <v>3</v>
      </c>
    </row>
    <row r="18" spans="1:9" x14ac:dyDescent="0.25">
      <c r="A18" s="1" t="s">
        <v>9</v>
      </c>
      <c r="B18" s="1" t="s">
        <v>4</v>
      </c>
      <c r="C18" s="1" t="s">
        <v>5</v>
      </c>
      <c r="D18" s="1"/>
      <c r="E18" s="1">
        <v>100</v>
      </c>
      <c r="F18" s="1">
        <v>20</v>
      </c>
      <c r="G18" s="10">
        <f t="shared" ref="G18:G19" si="2">F18*0.8</f>
        <v>16</v>
      </c>
      <c r="H18" s="1">
        <v>1600</v>
      </c>
      <c r="I18" s="2" t="s">
        <v>3</v>
      </c>
    </row>
    <row r="19" spans="1:9" x14ac:dyDescent="0.25">
      <c r="A19" s="1" t="s">
        <v>9</v>
      </c>
      <c r="B19" s="1" t="s">
        <v>4</v>
      </c>
      <c r="C19" s="1" t="s">
        <v>2</v>
      </c>
      <c r="D19" s="1">
        <v>4</v>
      </c>
      <c r="E19" s="1">
        <v>100</v>
      </c>
      <c r="F19" s="1">
        <v>28</v>
      </c>
      <c r="G19" s="10">
        <f t="shared" si="2"/>
        <v>22.400000000000002</v>
      </c>
      <c r="H19" s="1">
        <v>2240</v>
      </c>
      <c r="I19" s="2" t="s">
        <v>3</v>
      </c>
    </row>
    <row r="20" spans="1:9" hidden="1" x14ac:dyDescent="0.25">
      <c r="A20" s="1" t="s">
        <v>9</v>
      </c>
      <c r="B20" s="1" t="s">
        <v>6</v>
      </c>
      <c r="C20" s="1" t="s">
        <v>5</v>
      </c>
      <c r="D20" s="1"/>
      <c r="E20" s="1">
        <v>100</v>
      </c>
      <c r="F20" s="1">
        <v>20</v>
      </c>
      <c r="G20" s="1"/>
      <c r="H20" s="1">
        <v>2000</v>
      </c>
      <c r="I20" s="2" t="s">
        <v>3</v>
      </c>
    </row>
    <row r="21" spans="1:9" hidden="1" x14ac:dyDescent="0.25">
      <c r="A21" s="1" t="s">
        <v>9</v>
      </c>
      <c r="B21" s="1" t="s">
        <v>6</v>
      </c>
      <c r="C21" s="1" t="s">
        <v>2</v>
      </c>
      <c r="D21" s="1">
        <v>4</v>
      </c>
      <c r="E21" s="1">
        <v>100</v>
      </c>
      <c r="F21" s="1">
        <v>28</v>
      </c>
      <c r="G21" s="1"/>
      <c r="H21" s="1">
        <v>2800</v>
      </c>
      <c r="I21" s="2" t="s">
        <v>3</v>
      </c>
    </row>
    <row r="22" spans="1:9" ht="28.5" hidden="1" x14ac:dyDescent="0.25">
      <c r="A22" s="1" t="s">
        <v>10</v>
      </c>
      <c r="B22" s="1" t="s">
        <v>1</v>
      </c>
      <c r="C22" s="1" t="s">
        <v>2</v>
      </c>
      <c r="D22" s="1">
        <v>4</v>
      </c>
      <c r="E22" s="1">
        <v>110</v>
      </c>
      <c r="F22" s="1">
        <v>38</v>
      </c>
      <c r="G22" s="1"/>
      <c r="H22" s="1">
        <v>4180</v>
      </c>
      <c r="I22" s="2" t="s">
        <v>3</v>
      </c>
    </row>
    <row r="23" spans="1:9" ht="28.5" x14ac:dyDescent="0.25">
      <c r="A23" s="1" t="s">
        <v>10</v>
      </c>
      <c r="B23" s="1" t="s">
        <v>4</v>
      </c>
      <c r="C23" s="1" t="s">
        <v>5</v>
      </c>
      <c r="D23" s="1"/>
      <c r="E23" s="1">
        <v>110</v>
      </c>
      <c r="F23" s="1">
        <v>28</v>
      </c>
      <c r="G23" s="10">
        <f t="shared" ref="G23:G24" si="3">F23*0.8</f>
        <v>22.400000000000002</v>
      </c>
      <c r="H23" s="1">
        <v>2460</v>
      </c>
      <c r="I23" s="2" t="s">
        <v>3</v>
      </c>
    </row>
    <row r="24" spans="1:9" ht="28.5" x14ac:dyDescent="0.25">
      <c r="A24" s="1" t="s">
        <v>10</v>
      </c>
      <c r="B24" s="1" t="s">
        <v>4</v>
      </c>
      <c r="C24" s="1" t="s">
        <v>2</v>
      </c>
      <c r="D24" s="1">
        <v>4</v>
      </c>
      <c r="E24" s="1">
        <v>110</v>
      </c>
      <c r="F24" s="1">
        <v>38</v>
      </c>
      <c r="G24" s="10">
        <f t="shared" si="3"/>
        <v>30.400000000000002</v>
      </c>
      <c r="H24" s="1">
        <v>3340</v>
      </c>
      <c r="I24" s="2" t="s">
        <v>3</v>
      </c>
    </row>
    <row r="25" spans="1:9" ht="28.5" hidden="1" x14ac:dyDescent="0.25">
      <c r="A25" s="1" t="s">
        <v>10</v>
      </c>
      <c r="B25" s="1" t="s">
        <v>6</v>
      </c>
      <c r="C25" s="1" t="s">
        <v>5</v>
      </c>
      <c r="D25" s="1"/>
      <c r="E25" s="1">
        <v>110</v>
      </c>
      <c r="F25" s="1">
        <v>28</v>
      </c>
      <c r="G25" s="1"/>
      <c r="H25" s="1">
        <v>3080</v>
      </c>
      <c r="I25" s="2" t="s">
        <v>3</v>
      </c>
    </row>
    <row r="26" spans="1:9" ht="28.5" hidden="1" x14ac:dyDescent="0.25">
      <c r="A26" s="1" t="s">
        <v>10</v>
      </c>
      <c r="B26" s="1" t="s">
        <v>6</v>
      </c>
      <c r="C26" s="1" t="s">
        <v>2</v>
      </c>
      <c r="D26" s="1">
        <v>4</v>
      </c>
      <c r="E26" s="1">
        <v>110</v>
      </c>
      <c r="F26" s="1">
        <v>38</v>
      </c>
      <c r="G26" s="1"/>
      <c r="H26" s="1">
        <v>4180</v>
      </c>
      <c r="I26" s="2" t="s">
        <v>3</v>
      </c>
    </row>
    <row r="27" spans="1:9" ht="28.5" hidden="1" x14ac:dyDescent="0.25">
      <c r="A27" s="1" t="s">
        <v>11</v>
      </c>
      <c r="B27" s="1" t="s">
        <v>1</v>
      </c>
      <c r="C27" s="1" t="s">
        <v>2</v>
      </c>
      <c r="D27" s="1">
        <v>4</v>
      </c>
      <c r="E27" s="1">
        <v>120</v>
      </c>
      <c r="F27" s="1">
        <v>58</v>
      </c>
      <c r="G27" s="1"/>
      <c r="H27" s="1">
        <v>6960</v>
      </c>
      <c r="I27" s="2" t="s">
        <v>3</v>
      </c>
    </row>
    <row r="28" spans="1:9" ht="28.5" x14ac:dyDescent="0.25">
      <c r="A28" s="1" t="s">
        <v>11</v>
      </c>
      <c r="B28" s="1" t="s">
        <v>4</v>
      </c>
      <c r="C28" s="1" t="s">
        <v>5</v>
      </c>
      <c r="D28" s="1"/>
      <c r="E28" s="1">
        <v>120</v>
      </c>
      <c r="F28" s="1">
        <v>48</v>
      </c>
      <c r="G28" s="10">
        <f t="shared" ref="G28:G29" si="4">F28*0.8</f>
        <v>38.400000000000006</v>
      </c>
      <c r="H28" s="1">
        <v>4610</v>
      </c>
      <c r="I28" s="2" t="s">
        <v>3</v>
      </c>
    </row>
    <row r="29" spans="1:9" ht="28.5" x14ac:dyDescent="0.25">
      <c r="A29" s="1" t="s">
        <v>11</v>
      </c>
      <c r="B29" s="1" t="s">
        <v>4</v>
      </c>
      <c r="C29" s="1" t="s">
        <v>2</v>
      </c>
      <c r="D29" s="1">
        <v>4</v>
      </c>
      <c r="E29" s="1">
        <v>120</v>
      </c>
      <c r="F29" s="1">
        <v>58</v>
      </c>
      <c r="G29" s="10">
        <f t="shared" si="4"/>
        <v>46.400000000000006</v>
      </c>
      <c r="H29" s="1">
        <v>5860</v>
      </c>
      <c r="I29" s="2" t="s">
        <v>3</v>
      </c>
    </row>
    <row r="30" spans="1:9" ht="28.5" hidden="1" x14ac:dyDescent="0.25">
      <c r="A30" s="1" t="s">
        <v>11</v>
      </c>
      <c r="B30" s="1" t="s">
        <v>6</v>
      </c>
      <c r="C30" s="1" t="s">
        <v>5</v>
      </c>
      <c r="D30" s="1"/>
      <c r="E30" s="1">
        <v>120</v>
      </c>
      <c r="F30" s="1">
        <v>48</v>
      </c>
      <c r="G30" s="1"/>
      <c r="H30" s="1">
        <v>5760</v>
      </c>
      <c r="I30" s="2" t="s">
        <v>3</v>
      </c>
    </row>
    <row r="31" spans="1:9" ht="28.5" hidden="1" x14ac:dyDescent="0.25">
      <c r="A31" s="1" t="s">
        <v>11</v>
      </c>
      <c r="B31" s="1" t="s">
        <v>6</v>
      </c>
      <c r="C31" s="1" t="s">
        <v>2</v>
      </c>
      <c r="D31" s="1">
        <v>4</v>
      </c>
      <c r="E31" s="1">
        <v>120</v>
      </c>
      <c r="F31" s="1">
        <v>58</v>
      </c>
      <c r="G31" s="1"/>
      <c r="H31" s="1">
        <v>6960</v>
      </c>
      <c r="I31" s="2" t="s">
        <v>3</v>
      </c>
    </row>
    <row r="32" spans="1:9" ht="28.5" hidden="1" x14ac:dyDescent="0.25">
      <c r="A32" s="1" t="s">
        <v>12</v>
      </c>
      <c r="B32" s="1" t="s">
        <v>1</v>
      </c>
      <c r="C32" s="1" t="s">
        <v>2</v>
      </c>
      <c r="D32" s="1">
        <v>2</v>
      </c>
      <c r="E32" s="1">
        <v>130</v>
      </c>
      <c r="F32" s="1">
        <v>64</v>
      </c>
      <c r="G32" s="1"/>
      <c r="H32" s="1">
        <v>0</v>
      </c>
      <c r="I32" s="2" t="s">
        <v>3</v>
      </c>
    </row>
    <row r="33" spans="1:9" ht="28.5" x14ac:dyDescent="0.25">
      <c r="A33" s="1" t="s">
        <v>12</v>
      </c>
      <c r="B33" s="1" t="s">
        <v>4</v>
      </c>
      <c r="C33" s="1" t="s">
        <v>2</v>
      </c>
      <c r="D33" s="1">
        <v>2</v>
      </c>
      <c r="E33" s="1">
        <v>130</v>
      </c>
      <c r="F33" s="1">
        <v>64</v>
      </c>
      <c r="G33" s="10">
        <f>F33*0.8</f>
        <v>51.2</v>
      </c>
      <c r="H33" s="1">
        <v>0</v>
      </c>
      <c r="I33" s="2" t="s">
        <v>3</v>
      </c>
    </row>
    <row r="34" spans="1:9" ht="28.5" hidden="1" x14ac:dyDescent="0.25">
      <c r="A34" s="1" t="s">
        <v>12</v>
      </c>
      <c r="B34" s="1" t="s">
        <v>6</v>
      </c>
      <c r="C34" s="1" t="s">
        <v>2</v>
      </c>
      <c r="D34" s="1">
        <v>2</v>
      </c>
      <c r="E34" s="1">
        <v>130</v>
      </c>
      <c r="F34" s="1">
        <v>64</v>
      </c>
      <c r="G34" s="1"/>
      <c r="H34" s="1">
        <v>0</v>
      </c>
      <c r="I34" s="2" t="s">
        <v>3</v>
      </c>
    </row>
  </sheetData>
  <autoFilter ref="A1:J34" xr:uid="{327F6603-63D1-4A6A-B869-30C38482C7A9}">
    <filterColumn colId="1">
      <filters>
        <filter val="M5.0 Kompaktbilanz"/>
      </filters>
    </filterColumn>
  </autoFilter>
  <hyperlinks>
    <hyperlink ref="I2" r:id="rId1" display="https://rw-cct.de/audit/produkte/?frm_action=edit&amp;entry=5837" xr:uid="{FD2AA48A-2593-4DA9-B910-A9A841F801AD}"/>
    <hyperlink ref="I3" r:id="rId2" display="https://rw-cct.de/audit/produkte/?frm_action=edit&amp;entry=494" xr:uid="{F31386AB-B4F1-481D-B623-6684A23B8F23}"/>
    <hyperlink ref="I4" r:id="rId3" display="https://rw-cct.de/audit/produkte/?frm_action=edit&amp;entry=493" xr:uid="{055FC2C2-405D-40FD-9955-C9E9666779D6}"/>
    <hyperlink ref="I5" r:id="rId4" display="https://rw-cct.de/audit/produkte/?frm_action=edit&amp;entry=492" xr:uid="{1EFA971B-1720-465D-AB1D-31A2DAA561F3}"/>
    <hyperlink ref="I6" r:id="rId5" display="https://rw-cct.de/audit/produkte/?frm_action=edit&amp;entry=491" xr:uid="{F5B29D7B-B4F6-4E66-A5BC-144215330D19}"/>
    <hyperlink ref="I7" r:id="rId6" display="https://rw-cct.de/audit/produkte/?frm_action=edit&amp;entry=5838" xr:uid="{6D3118AC-B196-488C-AE8E-1BA6CE49E0F1}"/>
    <hyperlink ref="I8" r:id="rId7" display="https://rw-cct.de/audit/produkte/?frm_action=edit&amp;entry=498" xr:uid="{EB12F9A0-C103-4E2E-9017-CB56EDBC3D7C}"/>
    <hyperlink ref="I9" r:id="rId8" display="https://rw-cct.de/audit/produkte/?frm_action=edit&amp;entry=497" xr:uid="{C03B7C18-1887-43AA-A713-18F588CCA01F}"/>
    <hyperlink ref="I10" r:id="rId9" display="https://rw-cct.de/audit/produkte/?frm_action=edit&amp;entry=496" xr:uid="{E480EA05-7B0B-4568-B5B0-86A35D73301D}"/>
    <hyperlink ref="I11" r:id="rId10" display="https://rw-cct.de/audit/produkte/?frm_action=edit&amp;entry=495" xr:uid="{5092E186-9665-4B02-B87A-AF64DE53F6AF}"/>
    <hyperlink ref="I12" r:id="rId11" display="https://rw-cct.de/audit/produkte/?frm_action=edit&amp;entry=5839" xr:uid="{93A81FAF-7369-4ABE-A8E7-A62A49164D8A}"/>
    <hyperlink ref="I13" r:id="rId12" display="https://rw-cct.de/audit/produkte/?frm_action=edit&amp;entry=502" xr:uid="{780C2630-1531-47C7-A45D-207203A670F2}"/>
    <hyperlink ref="I14" r:id="rId13" display="https://rw-cct.de/audit/produkte/?frm_action=edit&amp;entry=501" xr:uid="{4C637A34-E422-47F1-8F4E-0F8F4EBFAC89}"/>
    <hyperlink ref="I15" r:id="rId14" display="https://rw-cct.de/audit/produkte/?frm_action=edit&amp;entry=500" xr:uid="{D5E30714-B42C-4413-A538-EDA2816340BB}"/>
    <hyperlink ref="I16" r:id="rId15" display="https://rw-cct.de/audit/produkte/?frm_action=edit&amp;entry=499" xr:uid="{6743733C-EEF3-4278-AB13-25DCFD3B9D6F}"/>
    <hyperlink ref="I17" r:id="rId16" display="https://rw-cct.de/audit/produkte/?frm_action=edit&amp;entry=5840" xr:uid="{97CC13AB-BED2-451D-8954-A4835F128A5C}"/>
    <hyperlink ref="I18" r:id="rId17" display="https://rw-cct.de/audit/produkte/?frm_action=edit&amp;entry=506" xr:uid="{025AE17A-6066-4842-95EF-763B3968F45D}"/>
    <hyperlink ref="I19" r:id="rId18" display="https://rw-cct.de/audit/produkte/?frm_action=edit&amp;entry=505" xr:uid="{CF4B8972-E1BD-4BAC-9B96-ECBA826C980B}"/>
    <hyperlink ref="I20" r:id="rId19" display="https://rw-cct.de/audit/produkte/?frm_action=edit&amp;entry=504" xr:uid="{A65FC57A-4B24-4B19-AA60-026CF1245906}"/>
    <hyperlink ref="I21" r:id="rId20" display="https://rw-cct.de/audit/produkte/?frm_action=edit&amp;entry=503" xr:uid="{0CBEB0EF-DFB9-4AE2-B7B2-5BBBC4D302C7}"/>
    <hyperlink ref="I22" r:id="rId21" display="https://rw-cct.de/audit/produkte/?frm_action=edit&amp;entry=5841" xr:uid="{2CAA495C-C2EA-44FF-BD5B-2BD108D8FD20}"/>
    <hyperlink ref="I23" r:id="rId22" display="https://rw-cct.de/audit/produkte/?frm_action=edit&amp;entry=510" xr:uid="{B3D17369-77BE-4E4D-9B5F-D796F6CCE57C}"/>
    <hyperlink ref="I24" r:id="rId23" display="https://rw-cct.de/audit/produkte/?frm_action=edit&amp;entry=509" xr:uid="{D47F6583-6FED-4CA2-AAE0-ADC8E2C3F4BE}"/>
    <hyperlink ref="I25" r:id="rId24" display="https://rw-cct.de/audit/produkte/?frm_action=edit&amp;entry=508" xr:uid="{10B7F087-984B-479E-A9CB-71947236FF24}"/>
    <hyperlink ref="I26" r:id="rId25" display="https://rw-cct.de/audit/produkte/?frm_action=edit&amp;entry=507" xr:uid="{C7277F4C-C705-4A96-884D-DD0DB4FB4DD1}"/>
    <hyperlink ref="I27" r:id="rId26" display="https://rw-cct.de/audit/produkte/?frm_action=edit&amp;entry=5842" xr:uid="{96BF5DFD-ED7E-4630-AECA-1696590B229E}"/>
    <hyperlink ref="I28" r:id="rId27" display="https://rw-cct.de/audit/produkte/?frm_action=edit&amp;entry=514" xr:uid="{705BA1F8-7782-414E-8FE5-291488203B6D}"/>
    <hyperlink ref="I29" r:id="rId28" display="https://rw-cct.de/audit/produkte/?frm_action=edit&amp;entry=513" xr:uid="{9E33DCDC-9B05-44D9-85C2-A37536380B7B}"/>
    <hyperlink ref="I30" r:id="rId29" display="https://rw-cct.de/audit/produkte/?frm_action=edit&amp;entry=512" xr:uid="{3CB2DF56-6355-4817-8DD3-FD84ECD035CB}"/>
    <hyperlink ref="I31" r:id="rId30" display="https://rw-cct.de/audit/produkte/?frm_action=edit&amp;entry=511" xr:uid="{0A8E5A69-AA1C-4D84-ADB5-0D59FA52F09E}"/>
    <hyperlink ref="I32" r:id="rId31" display="https://rw-cct.de/audit/produkte/?frm_action=edit&amp;entry=5843" xr:uid="{C7E627BE-1E45-4A2E-A25C-29E018C14D43}"/>
    <hyperlink ref="I33" r:id="rId32" display="https://rw-cct.de/audit/produkte/?frm_action=edit&amp;entry=516" xr:uid="{5DE45892-C407-47C4-9E4A-08726B54D68E}"/>
    <hyperlink ref="I34" r:id="rId33" display="https://rw-cct.de/audit/produkte/?frm_action=edit&amp;entry=515" xr:uid="{EF95BB06-5BD3-4ED1-A9FF-72FD37D1578B}"/>
  </hyperlinks>
  <pageMargins left="0.7" right="0.7" top="0.78740157499999996" bottom="0.78740157499999996" header="0.3" footer="0.3"/>
  <pageSetup paperSize="9" orientation="portrait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C8B8-8DEC-4B92-9D05-1EE699FC6187}">
  <dimension ref="A1:B12"/>
  <sheetViews>
    <sheetView tabSelected="1" workbookViewId="0">
      <selection activeCell="B6" sqref="B6"/>
    </sheetView>
  </sheetViews>
  <sheetFormatPr baseColWidth="10" defaultRowHeight="15" x14ac:dyDescent="0.25"/>
  <cols>
    <col min="1" max="1" width="32.140625" customWidth="1"/>
    <col min="2" max="2" width="33.28515625" customWidth="1"/>
  </cols>
  <sheetData>
    <row r="1" spans="1:2" x14ac:dyDescent="0.25">
      <c r="A1" s="7" t="s">
        <v>240</v>
      </c>
      <c r="B1" t="s">
        <v>243</v>
      </c>
    </row>
    <row r="2" spans="1:2" x14ac:dyDescent="0.25">
      <c r="A2" s="7" t="s">
        <v>230</v>
      </c>
      <c r="B2" t="s">
        <v>243</v>
      </c>
    </row>
    <row r="4" spans="1:2" x14ac:dyDescent="0.25">
      <c r="A4" s="7" t="s">
        <v>245</v>
      </c>
      <c r="B4" t="s">
        <v>246</v>
      </c>
    </row>
    <row r="5" spans="1:2" x14ac:dyDescent="0.25">
      <c r="A5" s="8" t="s">
        <v>20</v>
      </c>
      <c r="B5" s="9">
        <v>23.6</v>
      </c>
    </row>
    <row r="6" spans="1:2" x14ac:dyDescent="0.25">
      <c r="A6" s="8" t="s">
        <v>60</v>
      </c>
      <c r="B6" s="9">
        <v>58</v>
      </c>
    </row>
    <row r="7" spans="1:2" x14ac:dyDescent="0.25">
      <c r="A7" s="8" t="s">
        <v>90</v>
      </c>
      <c r="B7" s="9">
        <v>20.199999999999996</v>
      </c>
    </row>
    <row r="8" spans="1:2" x14ac:dyDescent="0.25">
      <c r="A8" s="8" t="s">
        <v>159</v>
      </c>
      <c r="B8" s="9">
        <v>8.9999999999999982</v>
      </c>
    </row>
    <row r="9" spans="1:2" x14ac:dyDescent="0.25">
      <c r="A9" s="8" t="s">
        <v>78</v>
      </c>
      <c r="B9" s="9">
        <v>7.6000000000000014</v>
      </c>
    </row>
    <row r="10" spans="1:2" x14ac:dyDescent="0.25">
      <c r="A10" s="8" t="s">
        <v>241</v>
      </c>
      <c r="B10" s="9">
        <v>118.39999999999998</v>
      </c>
    </row>
    <row r="12" spans="1:2" x14ac:dyDescent="0.25">
      <c r="A12" s="8" t="s">
        <v>244</v>
      </c>
      <c r="B12" s="11">
        <f>118.4*60</f>
        <v>7104</v>
      </c>
    </row>
  </sheetData>
  <pageMargins left="0.7" right="0.7" top="0.78740157499999996" bottom="0.78740157499999996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2AF4-C906-49A5-8FE5-71647AD22C38}">
  <sheetPr filterMode="1"/>
  <dimension ref="A1:Q152"/>
  <sheetViews>
    <sheetView workbookViewId="0">
      <selection activeCell="Q31" sqref="Q31"/>
    </sheetView>
  </sheetViews>
  <sheetFormatPr baseColWidth="10" defaultRowHeight="15" x14ac:dyDescent="0.25"/>
  <cols>
    <col min="10" max="10" width="39.5703125" customWidth="1"/>
    <col min="15" max="16" width="11.42578125" style="3"/>
  </cols>
  <sheetData>
    <row r="1" spans="1:17" x14ac:dyDescent="0.25">
      <c r="A1" t="s">
        <v>226</v>
      </c>
      <c r="B1" t="s">
        <v>227</v>
      </c>
      <c r="C1" t="s">
        <v>228</v>
      </c>
      <c r="D1" t="s">
        <v>229</v>
      </c>
      <c r="E1" t="s">
        <v>230</v>
      </c>
      <c r="F1" t="s">
        <v>231</v>
      </c>
      <c r="G1" t="s">
        <v>232</v>
      </c>
      <c r="H1" t="s">
        <v>17</v>
      </c>
      <c r="I1" t="s">
        <v>13</v>
      </c>
      <c r="J1" t="s">
        <v>233</v>
      </c>
      <c r="K1" t="s">
        <v>234</v>
      </c>
      <c r="L1" t="s">
        <v>235</v>
      </c>
      <c r="M1" t="s">
        <v>236</v>
      </c>
      <c r="N1" t="s">
        <v>237</v>
      </c>
      <c r="O1" s="3" t="s">
        <v>238</v>
      </c>
      <c r="P1" s="3" t="s">
        <v>239</v>
      </c>
      <c r="Q1" t="s">
        <v>240</v>
      </c>
    </row>
    <row r="2" spans="1:17" ht="60" hidden="1" x14ac:dyDescent="0.25">
      <c r="A2" s="1" t="s">
        <v>20</v>
      </c>
      <c r="B2" s="1"/>
      <c r="C2" s="1" t="s">
        <v>21</v>
      </c>
      <c r="D2" s="5">
        <v>42866</v>
      </c>
      <c r="E2" s="1" t="s">
        <v>6</v>
      </c>
      <c r="F2" s="1" t="s">
        <v>2</v>
      </c>
      <c r="G2" s="1">
        <v>320</v>
      </c>
      <c r="H2" s="1" t="s">
        <v>22</v>
      </c>
      <c r="I2" s="1"/>
      <c r="J2" s="2" t="s">
        <v>23</v>
      </c>
      <c r="K2" s="1" t="s">
        <v>24</v>
      </c>
      <c r="L2" s="1" t="s">
        <v>25</v>
      </c>
      <c r="M2" s="1">
        <v>430</v>
      </c>
      <c r="N2" s="1">
        <v>64</v>
      </c>
      <c r="O2" s="4">
        <v>0</v>
      </c>
      <c r="P2" s="1">
        <v>0</v>
      </c>
      <c r="Q2" t="str">
        <f>IF(O2&gt;N2,O2-N2,"fehlende Angaben")</f>
        <v>fehlende Angaben</v>
      </c>
    </row>
    <row r="3" spans="1:17" ht="75" hidden="1" x14ac:dyDescent="0.25">
      <c r="A3" s="1" t="s">
        <v>20</v>
      </c>
      <c r="B3" s="1"/>
      <c r="C3" s="1" t="s">
        <v>21</v>
      </c>
      <c r="D3" s="5">
        <v>42866</v>
      </c>
      <c r="E3" s="1" t="s">
        <v>4</v>
      </c>
      <c r="F3" s="1" t="s">
        <v>2</v>
      </c>
      <c r="G3" s="1">
        <v>0</v>
      </c>
      <c r="H3" s="1" t="s">
        <v>26</v>
      </c>
      <c r="I3" s="1">
        <v>1430</v>
      </c>
      <c r="J3" s="2" t="s">
        <v>27</v>
      </c>
      <c r="K3" s="1" t="s">
        <v>28</v>
      </c>
      <c r="L3" s="1" t="s">
        <v>29</v>
      </c>
      <c r="M3" s="1">
        <v>495</v>
      </c>
      <c r="N3" s="1">
        <v>16.8</v>
      </c>
      <c r="O3" s="4">
        <v>0</v>
      </c>
      <c r="P3" s="1">
        <v>0</v>
      </c>
      <c r="Q3" t="str">
        <f t="shared" ref="Q3:Q66" si="0">IF(O3&gt;N3,O3-N3,"fehlende Angaben")</f>
        <v>fehlende Angaben</v>
      </c>
    </row>
    <row r="4" spans="1:17" ht="57" hidden="1" x14ac:dyDescent="0.25">
      <c r="A4" s="1" t="s">
        <v>20</v>
      </c>
      <c r="B4" s="1"/>
      <c r="C4" s="1" t="s">
        <v>30</v>
      </c>
      <c r="D4" s="5">
        <v>43208</v>
      </c>
      <c r="E4" s="1" t="s">
        <v>6</v>
      </c>
      <c r="F4" s="1" t="s">
        <v>2</v>
      </c>
      <c r="G4" s="1">
        <v>33</v>
      </c>
      <c r="H4" s="1" t="s">
        <v>31</v>
      </c>
      <c r="I4" s="1">
        <v>2800</v>
      </c>
      <c r="J4" s="2" t="s">
        <v>32</v>
      </c>
      <c r="K4" s="1" t="s">
        <v>28</v>
      </c>
      <c r="L4" s="1" t="s">
        <v>33</v>
      </c>
      <c r="M4" s="1">
        <v>0</v>
      </c>
      <c r="N4" s="1">
        <v>28</v>
      </c>
      <c r="O4" s="4">
        <v>0</v>
      </c>
      <c r="P4" s="1">
        <v>0</v>
      </c>
      <c r="Q4" t="str">
        <f t="shared" si="0"/>
        <v>fehlende Angaben</v>
      </c>
    </row>
    <row r="5" spans="1:17" ht="45" hidden="1" x14ac:dyDescent="0.25">
      <c r="A5" s="1" t="s">
        <v>20</v>
      </c>
      <c r="B5" s="1"/>
      <c r="C5" s="1" t="s">
        <v>34</v>
      </c>
      <c r="D5" s="5">
        <v>43246</v>
      </c>
      <c r="E5" s="1" t="s">
        <v>4</v>
      </c>
      <c r="F5" s="1" t="s">
        <v>5</v>
      </c>
      <c r="G5" s="1">
        <v>1</v>
      </c>
      <c r="H5" s="1" t="s">
        <v>35</v>
      </c>
      <c r="I5" s="1">
        <v>450</v>
      </c>
      <c r="J5" s="2" t="s">
        <v>36</v>
      </c>
      <c r="K5" s="1" t="s">
        <v>28</v>
      </c>
      <c r="L5" s="1" t="s">
        <v>37</v>
      </c>
      <c r="M5" s="1">
        <v>0</v>
      </c>
      <c r="N5" s="1">
        <v>6.4</v>
      </c>
      <c r="O5" s="4">
        <v>0</v>
      </c>
      <c r="P5" s="1">
        <v>0</v>
      </c>
      <c r="Q5" t="str">
        <f t="shared" si="0"/>
        <v>fehlende Angaben</v>
      </c>
    </row>
    <row r="6" spans="1:17" ht="42.75" hidden="1" x14ac:dyDescent="0.25">
      <c r="A6" s="1" t="s">
        <v>20</v>
      </c>
      <c r="B6" s="1"/>
      <c r="C6" s="1" t="s">
        <v>21</v>
      </c>
      <c r="D6" s="5">
        <v>43374</v>
      </c>
      <c r="E6" s="1" t="s">
        <v>4</v>
      </c>
      <c r="F6" s="1" t="s">
        <v>5</v>
      </c>
      <c r="G6" s="1">
        <v>17</v>
      </c>
      <c r="H6" s="1" t="s">
        <v>26</v>
      </c>
      <c r="I6" s="1">
        <v>1020</v>
      </c>
      <c r="J6" s="2" t="s">
        <v>38</v>
      </c>
      <c r="K6" s="1" t="s">
        <v>28</v>
      </c>
      <c r="L6" s="1" t="s">
        <v>39</v>
      </c>
      <c r="M6" s="1">
        <v>722</v>
      </c>
      <c r="N6" s="1">
        <v>12</v>
      </c>
      <c r="O6" s="4">
        <v>17</v>
      </c>
      <c r="P6" s="4">
        <v>0</v>
      </c>
      <c r="Q6">
        <f t="shared" si="0"/>
        <v>5</v>
      </c>
    </row>
    <row r="7" spans="1:17" ht="71.25" hidden="1" x14ac:dyDescent="0.25">
      <c r="A7" s="1" t="s">
        <v>20</v>
      </c>
      <c r="B7" s="1" t="s">
        <v>40</v>
      </c>
      <c r="C7" s="1" t="s">
        <v>30</v>
      </c>
      <c r="D7" s="5">
        <v>43434</v>
      </c>
      <c r="E7" s="1" t="s">
        <v>6</v>
      </c>
      <c r="F7" s="1" t="s">
        <v>2</v>
      </c>
      <c r="G7" s="1">
        <v>267</v>
      </c>
      <c r="H7" s="1" t="s">
        <v>22</v>
      </c>
      <c r="I7" s="1"/>
      <c r="J7" s="2" t="s">
        <v>41</v>
      </c>
      <c r="K7" s="1" t="s">
        <v>28</v>
      </c>
      <c r="L7" s="1" t="s">
        <v>42</v>
      </c>
      <c r="M7" s="1">
        <v>725</v>
      </c>
      <c r="N7" s="1">
        <v>64</v>
      </c>
      <c r="O7" s="4">
        <v>64</v>
      </c>
      <c r="P7" s="1">
        <v>0</v>
      </c>
      <c r="Q7" t="str">
        <f t="shared" si="0"/>
        <v>fehlende Angaben</v>
      </c>
    </row>
    <row r="8" spans="1:17" ht="57" hidden="1" x14ac:dyDescent="0.25">
      <c r="A8" s="1" t="s">
        <v>20</v>
      </c>
      <c r="B8" s="1"/>
      <c r="C8" s="1" t="s">
        <v>21</v>
      </c>
      <c r="D8" s="5">
        <v>43447</v>
      </c>
      <c r="E8" s="1" t="s">
        <v>4</v>
      </c>
      <c r="F8" s="1" t="s">
        <v>5</v>
      </c>
      <c r="G8" s="1">
        <v>88</v>
      </c>
      <c r="H8" s="1" t="s">
        <v>43</v>
      </c>
      <c r="I8" s="1">
        <v>2460</v>
      </c>
      <c r="J8" s="2" t="s">
        <v>44</v>
      </c>
      <c r="K8" s="1" t="s">
        <v>28</v>
      </c>
      <c r="L8" s="1" t="s">
        <v>45</v>
      </c>
      <c r="M8" s="1">
        <v>432</v>
      </c>
      <c r="N8" s="1">
        <v>22.4</v>
      </c>
      <c r="O8" s="4">
        <v>38</v>
      </c>
      <c r="P8" s="4">
        <v>38</v>
      </c>
      <c r="Q8">
        <f t="shared" si="0"/>
        <v>15.600000000000001</v>
      </c>
    </row>
    <row r="9" spans="1:17" ht="57" hidden="1" x14ac:dyDescent="0.25">
      <c r="A9" s="1" t="s">
        <v>20</v>
      </c>
      <c r="B9" s="1"/>
      <c r="C9" s="1" t="s">
        <v>21</v>
      </c>
      <c r="D9" s="5">
        <v>43461</v>
      </c>
      <c r="E9" s="1" t="s">
        <v>4</v>
      </c>
      <c r="F9" s="1" t="s">
        <v>5</v>
      </c>
      <c r="G9" s="1">
        <v>18</v>
      </c>
      <c r="H9" s="1" t="s">
        <v>26</v>
      </c>
      <c r="I9" s="1">
        <v>1020</v>
      </c>
      <c r="J9" s="2" t="s">
        <v>46</v>
      </c>
      <c r="K9" s="1" t="s">
        <v>28</v>
      </c>
      <c r="L9" s="1" t="s">
        <v>47</v>
      </c>
      <c r="M9" s="1">
        <v>260</v>
      </c>
      <c r="N9" s="1">
        <v>12</v>
      </c>
      <c r="O9" s="4">
        <v>15</v>
      </c>
      <c r="P9" s="4">
        <v>0</v>
      </c>
      <c r="Q9">
        <f t="shared" si="0"/>
        <v>3</v>
      </c>
    </row>
    <row r="10" spans="1:17" ht="71.25" hidden="1" x14ac:dyDescent="0.25">
      <c r="A10" s="1" t="s">
        <v>20</v>
      </c>
      <c r="B10" s="1"/>
      <c r="C10" s="1" t="s">
        <v>30</v>
      </c>
      <c r="D10" s="5">
        <v>43482</v>
      </c>
      <c r="E10" s="1" t="s">
        <v>4</v>
      </c>
      <c r="F10" s="1" t="s">
        <v>2</v>
      </c>
      <c r="G10" s="1">
        <v>43</v>
      </c>
      <c r="H10" s="1" t="s">
        <v>31</v>
      </c>
      <c r="I10" s="1">
        <v>2240</v>
      </c>
      <c r="J10" s="2" t="s">
        <v>48</v>
      </c>
      <c r="K10" s="1" t="s">
        <v>28</v>
      </c>
      <c r="L10" s="1" t="s">
        <v>42</v>
      </c>
      <c r="M10" s="1">
        <v>329</v>
      </c>
      <c r="N10" s="1">
        <v>22.4</v>
      </c>
      <c r="O10" s="4">
        <v>0</v>
      </c>
      <c r="P10" s="1">
        <v>0</v>
      </c>
      <c r="Q10" t="str">
        <f t="shared" si="0"/>
        <v>fehlende Angaben</v>
      </c>
    </row>
    <row r="11" spans="1:17" ht="57" hidden="1" x14ac:dyDescent="0.25">
      <c r="A11" s="1" t="s">
        <v>20</v>
      </c>
      <c r="B11" s="1"/>
      <c r="C11" s="1" t="s">
        <v>34</v>
      </c>
      <c r="D11" s="5">
        <v>43717</v>
      </c>
      <c r="E11" s="1" t="s">
        <v>4</v>
      </c>
      <c r="F11" s="1" t="s">
        <v>2</v>
      </c>
      <c r="G11" s="1">
        <v>42</v>
      </c>
      <c r="H11" s="1" t="s">
        <v>31</v>
      </c>
      <c r="I11" s="1">
        <v>2240</v>
      </c>
      <c r="J11" s="2" t="s">
        <v>49</v>
      </c>
      <c r="K11" s="1" t="s">
        <v>28</v>
      </c>
      <c r="L11" s="1" t="s">
        <v>50</v>
      </c>
      <c r="M11" s="1">
        <v>0</v>
      </c>
      <c r="N11" s="1">
        <v>22.4</v>
      </c>
      <c r="O11" s="4">
        <v>0</v>
      </c>
      <c r="P11" s="1">
        <v>0</v>
      </c>
      <c r="Q11" t="str">
        <f t="shared" si="0"/>
        <v>fehlende Angaben</v>
      </c>
    </row>
    <row r="12" spans="1:17" ht="45" hidden="1" x14ac:dyDescent="0.25">
      <c r="A12" s="1" t="s">
        <v>20</v>
      </c>
      <c r="B12" s="1"/>
      <c r="C12" s="1" t="s">
        <v>30</v>
      </c>
      <c r="D12" s="5">
        <v>43721</v>
      </c>
      <c r="E12" s="1" t="s">
        <v>6</v>
      </c>
      <c r="F12" s="1" t="s">
        <v>2</v>
      </c>
      <c r="G12" s="1">
        <v>100</v>
      </c>
      <c r="H12" s="1" t="s">
        <v>43</v>
      </c>
      <c r="I12" s="1">
        <v>4180</v>
      </c>
      <c r="J12" s="2" t="s">
        <v>51</v>
      </c>
      <c r="K12" s="1" t="s">
        <v>28</v>
      </c>
      <c r="L12" s="1" t="s">
        <v>52</v>
      </c>
      <c r="M12" s="1">
        <v>450</v>
      </c>
      <c r="N12" s="1">
        <v>38</v>
      </c>
      <c r="O12" s="4">
        <v>38</v>
      </c>
      <c r="P12" s="1">
        <v>0</v>
      </c>
      <c r="Q12" t="str">
        <f t="shared" si="0"/>
        <v>fehlende Angaben</v>
      </c>
    </row>
    <row r="13" spans="1:17" ht="45" hidden="1" x14ac:dyDescent="0.25">
      <c r="A13" s="1" t="s">
        <v>20</v>
      </c>
      <c r="B13" s="1"/>
      <c r="C13" s="1" t="s">
        <v>21</v>
      </c>
      <c r="D13" s="5">
        <v>43770</v>
      </c>
      <c r="E13" s="1" t="s">
        <v>6</v>
      </c>
      <c r="F13" s="1" t="s">
        <v>5</v>
      </c>
      <c r="G13" s="1">
        <v>3</v>
      </c>
      <c r="H13" s="1" t="s">
        <v>53</v>
      </c>
      <c r="I13" s="1"/>
      <c r="J13" s="2" t="s">
        <v>54</v>
      </c>
      <c r="K13" s="1" t="s">
        <v>28</v>
      </c>
      <c r="L13" s="1" t="s">
        <v>37</v>
      </c>
      <c r="M13" s="1">
        <v>647</v>
      </c>
      <c r="N13" s="1">
        <v>12</v>
      </c>
      <c r="O13" s="4">
        <v>0</v>
      </c>
      <c r="P13" s="1">
        <v>0</v>
      </c>
      <c r="Q13" t="str">
        <f t="shared" si="0"/>
        <v>fehlende Angaben</v>
      </c>
    </row>
    <row r="14" spans="1:17" ht="42.75" hidden="1" x14ac:dyDescent="0.25">
      <c r="A14" s="1" t="s">
        <v>20</v>
      </c>
      <c r="B14" s="1"/>
      <c r="C14" s="1" t="s">
        <v>34</v>
      </c>
      <c r="D14" s="5">
        <v>43781</v>
      </c>
      <c r="E14" s="1" t="s">
        <v>4</v>
      </c>
      <c r="F14" s="1" t="s">
        <v>5</v>
      </c>
      <c r="G14" s="6">
        <v>43953</v>
      </c>
      <c r="H14" s="1" t="s">
        <v>53</v>
      </c>
      <c r="I14" s="1">
        <v>770</v>
      </c>
      <c r="J14" s="2" t="s">
        <v>55</v>
      </c>
      <c r="K14" s="1" t="s">
        <v>28</v>
      </c>
      <c r="L14" s="1" t="s">
        <v>39</v>
      </c>
      <c r="M14" s="1">
        <v>0</v>
      </c>
      <c r="N14" s="1">
        <v>9.6</v>
      </c>
      <c r="O14" s="4">
        <v>0</v>
      </c>
      <c r="P14" s="1">
        <v>0</v>
      </c>
      <c r="Q14" t="str">
        <f t="shared" si="0"/>
        <v>fehlende Angaben</v>
      </c>
    </row>
    <row r="15" spans="1:17" ht="105" hidden="1" x14ac:dyDescent="0.25">
      <c r="A15" s="1" t="s">
        <v>20</v>
      </c>
      <c r="B15" s="1"/>
      <c r="C15" s="1" t="s">
        <v>30</v>
      </c>
      <c r="D15" s="5">
        <v>43802</v>
      </c>
      <c r="E15" s="1" t="s">
        <v>4</v>
      </c>
      <c r="F15" s="1" t="s">
        <v>5</v>
      </c>
      <c r="G15" s="1">
        <v>13</v>
      </c>
      <c r="H15" s="1" t="s">
        <v>26</v>
      </c>
      <c r="I15" s="1">
        <v>1020</v>
      </c>
      <c r="J15" s="2" t="s">
        <v>56</v>
      </c>
      <c r="K15" s="1" t="s">
        <v>28</v>
      </c>
      <c r="L15" s="1" t="s">
        <v>57</v>
      </c>
      <c r="M15" s="1">
        <v>457</v>
      </c>
      <c r="N15" s="1">
        <v>12</v>
      </c>
      <c r="O15" s="4">
        <v>12</v>
      </c>
      <c r="P15" s="1">
        <v>0</v>
      </c>
      <c r="Q15" t="str">
        <f t="shared" si="0"/>
        <v>fehlende Angaben</v>
      </c>
    </row>
    <row r="16" spans="1:17" ht="60" hidden="1" x14ac:dyDescent="0.25">
      <c r="A16" s="1" t="s">
        <v>20</v>
      </c>
      <c r="B16" s="1"/>
      <c r="C16" s="1" t="s">
        <v>34</v>
      </c>
      <c r="D16" s="5">
        <v>43815</v>
      </c>
      <c r="E16" s="1" t="s">
        <v>6</v>
      </c>
      <c r="F16" s="1" t="s">
        <v>5</v>
      </c>
      <c r="G16" s="1">
        <v>60</v>
      </c>
      <c r="H16" s="1" t="s">
        <v>43</v>
      </c>
      <c r="I16" s="1">
        <v>3080</v>
      </c>
      <c r="J16" s="2" t="s">
        <v>58</v>
      </c>
      <c r="K16" s="1" t="s">
        <v>28</v>
      </c>
      <c r="L16" s="1" t="s">
        <v>59</v>
      </c>
      <c r="M16" s="1">
        <v>0</v>
      </c>
      <c r="N16" s="1">
        <v>28</v>
      </c>
      <c r="O16" s="4">
        <v>0</v>
      </c>
      <c r="P16" s="1">
        <v>0</v>
      </c>
      <c r="Q16" t="str">
        <f t="shared" si="0"/>
        <v>fehlende Angaben</v>
      </c>
    </row>
    <row r="17" spans="1:17" ht="57" hidden="1" x14ac:dyDescent="0.25">
      <c r="A17" s="1" t="s">
        <v>20</v>
      </c>
      <c r="B17" s="1" t="s">
        <v>60</v>
      </c>
      <c r="C17" s="1" t="s">
        <v>34</v>
      </c>
      <c r="D17" s="5">
        <v>43861</v>
      </c>
      <c r="E17" s="1" t="s">
        <v>6</v>
      </c>
      <c r="F17" s="1" t="s">
        <v>2</v>
      </c>
      <c r="G17" s="1">
        <v>1027</v>
      </c>
      <c r="H17" s="1" t="s">
        <v>22</v>
      </c>
      <c r="I17" s="1"/>
      <c r="J17" s="2" t="s">
        <v>61</v>
      </c>
      <c r="K17" s="1" t="s">
        <v>24</v>
      </c>
      <c r="L17" s="1" t="s">
        <v>62</v>
      </c>
      <c r="M17" s="1">
        <v>0</v>
      </c>
      <c r="N17" s="1">
        <v>64</v>
      </c>
      <c r="O17" s="4">
        <v>0</v>
      </c>
      <c r="P17" s="1">
        <v>0</v>
      </c>
      <c r="Q17" t="str">
        <f t="shared" si="0"/>
        <v>fehlende Angaben</v>
      </c>
    </row>
    <row r="18" spans="1:17" ht="90" hidden="1" x14ac:dyDescent="0.25">
      <c r="A18" s="1" t="s">
        <v>60</v>
      </c>
      <c r="B18" s="1"/>
      <c r="C18" s="1" t="s">
        <v>21</v>
      </c>
      <c r="D18" s="5">
        <v>42866</v>
      </c>
      <c r="E18" s="1" t="s">
        <v>4</v>
      </c>
      <c r="F18" s="1" t="s">
        <v>5</v>
      </c>
      <c r="G18" s="1">
        <v>3</v>
      </c>
      <c r="H18" s="1" t="s">
        <v>35</v>
      </c>
      <c r="I18" s="1">
        <v>450</v>
      </c>
      <c r="J18" s="2" t="s">
        <v>63</v>
      </c>
      <c r="K18" s="1" t="s">
        <v>28</v>
      </c>
      <c r="L18" s="1" t="s">
        <v>37</v>
      </c>
      <c r="M18" s="1">
        <v>489</v>
      </c>
      <c r="N18" s="1">
        <v>6.4</v>
      </c>
      <c r="O18" s="4">
        <v>0</v>
      </c>
      <c r="P18" s="1">
        <v>0</v>
      </c>
      <c r="Q18" t="str">
        <f t="shared" si="0"/>
        <v>fehlende Angaben</v>
      </c>
    </row>
    <row r="19" spans="1:17" ht="57" hidden="1" x14ac:dyDescent="0.25">
      <c r="A19" s="1" t="s">
        <v>60</v>
      </c>
      <c r="B19" s="1"/>
      <c r="C19" s="1" t="s">
        <v>21</v>
      </c>
      <c r="D19" s="5">
        <v>42866</v>
      </c>
      <c r="E19" s="1" t="s">
        <v>4</v>
      </c>
      <c r="F19" s="1" t="s">
        <v>2</v>
      </c>
      <c r="G19" s="1">
        <v>0</v>
      </c>
      <c r="H19" s="1" t="s">
        <v>22</v>
      </c>
      <c r="I19" s="1"/>
      <c r="J19" s="2" t="s">
        <v>64</v>
      </c>
      <c r="K19" s="1" t="s">
        <v>24</v>
      </c>
      <c r="L19" s="1" t="s">
        <v>62</v>
      </c>
      <c r="M19" s="1">
        <v>604</v>
      </c>
      <c r="N19" s="1"/>
      <c r="O19" s="4">
        <v>0</v>
      </c>
      <c r="P19" s="1">
        <v>0</v>
      </c>
      <c r="Q19" t="str">
        <f t="shared" si="0"/>
        <v>fehlende Angaben</v>
      </c>
    </row>
    <row r="20" spans="1:17" ht="42.75" hidden="1" x14ac:dyDescent="0.25">
      <c r="A20" s="1" t="s">
        <v>60</v>
      </c>
      <c r="B20" s="1"/>
      <c r="C20" s="1" t="s">
        <v>21</v>
      </c>
      <c r="D20" s="5">
        <v>43083</v>
      </c>
      <c r="E20" s="1" t="s">
        <v>4</v>
      </c>
      <c r="F20" s="1" t="s">
        <v>2</v>
      </c>
      <c r="G20" s="1">
        <v>12</v>
      </c>
      <c r="H20" s="1" t="s">
        <v>26</v>
      </c>
      <c r="I20" s="1">
        <v>1430</v>
      </c>
      <c r="J20" s="2" t="s">
        <v>65</v>
      </c>
      <c r="K20" s="1" t="s">
        <v>24</v>
      </c>
      <c r="L20" s="1" t="s">
        <v>66</v>
      </c>
      <c r="M20" s="1">
        <v>434</v>
      </c>
      <c r="N20" s="1">
        <v>16.8</v>
      </c>
      <c r="O20" s="4">
        <v>43.6</v>
      </c>
      <c r="P20" s="4">
        <v>0</v>
      </c>
      <c r="Q20">
        <f t="shared" si="0"/>
        <v>26.8</v>
      </c>
    </row>
    <row r="21" spans="1:17" ht="57" hidden="1" x14ac:dyDescent="0.25">
      <c r="A21" s="1" t="s">
        <v>60</v>
      </c>
      <c r="B21" s="1"/>
      <c r="C21" s="1" t="s">
        <v>21</v>
      </c>
      <c r="D21" s="5">
        <v>43231</v>
      </c>
      <c r="E21" s="1" t="s">
        <v>6</v>
      </c>
      <c r="F21" s="1" t="s">
        <v>2</v>
      </c>
      <c r="G21" s="1">
        <v>29</v>
      </c>
      <c r="H21" s="1" t="s">
        <v>31</v>
      </c>
      <c r="I21" s="1">
        <v>2800</v>
      </c>
      <c r="J21" s="2" t="s">
        <v>67</v>
      </c>
      <c r="K21" s="1" t="s">
        <v>28</v>
      </c>
      <c r="L21" s="1" t="s">
        <v>62</v>
      </c>
      <c r="M21" s="1">
        <v>623</v>
      </c>
      <c r="N21" s="1">
        <v>28</v>
      </c>
      <c r="O21" s="4">
        <v>0</v>
      </c>
      <c r="P21" s="1">
        <v>0</v>
      </c>
      <c r="Q21" t="str">
        <f t="shared" si="0"/>
        <v>fehlende Angaben</v>
      </c>
    </row>
    <row r="22" spans="1:17" ht="75" hidden="1" x14ac:dyDescent="0.25">
      <c r="A22" s="1" t="s">
        <v>60</v>
      </c>
      <c r="B22" s="1"/>
      <c r="C22" s="1" t="s">
        <v>30</v>
      </c>
      <c r="D22" s="5">
        <v>43282</v>
      </c>
      <c r="E22" s="1" t="s">
        <v>6</v>
      </c>
      <c r="F22" s="1" t="s">
        <v>5</v>
      </c>
      <c r="G22" s="1">
        <v>2</v>
      </c>
      <c r="H22" s="1" t="s">
        <v>35</v>
      </c>
      <c r="I22" s="1">
        <v>560</v>
      </c>
      <c r="J22" s="2" t="s">
        <v>68</v>
      </c>
      <c r="K22" s="1" t="s">
        <v>24</v>
      </c>
      <c r="L22" s="1" t="s">
        <v>37</v>
      </c>
      <c r="M22" s="1">
        <v>407</v>
      </c>
      <c r="N22" s="1">
        <v>8</v>
      </c>
      <c r="O22" s="4">
        <v>0</v>
      </c>
      <c r="P22" s="1">
        <v>0</v>
      </c>
      <c r="Q22" t="str">
        <f t="shared" si="0"/>
        <v>fehlende Angaben</v>
      </c>
    </row>
    <row r="23" spans="1:17" ht="42.75" hidden="1" x14ac:dyDescent="0.25">
      <c r="A23" s="1" t="s">
        <v>60</v>
      </c>
      <c r="B23" s="1"/>
      <c r="C23" s="1" t="s">
        <v>34</v>
      </c>
      <c r="D23" s="5">
        <v>43282</v>
      </c>
      <c r="E23" s="1" t="s">
        <v>4</v>
      </c>
      <c r="F23" s="1" t="s">
        <v>5</v>
      </c>
      <c r="G23" s="1">
        <v>1</v>
      </c>
      <c r="H23" s="1" t="s">
        <v>35</v>
      </c>
      <c r="I23" s="1">
        <v>450</v>
      </c>
      <c r="J23" s="2" t="s">
        <v>69</v>
      </c>
      <c r="K23" s="1" t="s">
        <v>24</v>
      </c>
      <c r="L23" s="1" t="s">
        <v>70</v>
      </c>
      <c r="M23" s="1">
        <v>0</v>
      </c>
      <c r="N23" s="1">
        <v>6.4</v>
      </c>
      <c r="O23" s="4">
        <v>0</v>
      </c>
      <c r="P23" s="1">
        <v>0</v>
      </c>
      <c r="Q23" t="str">
        <f t="shared" si="0"/>
        <v>fehlende Angaben</v>
      </c>
    </row>
    <row r="24" spans="1:17" ht="57" hidden="1" x14ac:dyDescent="0.25">
      <c r="A24" s="1" t="s">
        <v>60</v>
      </c>
      <c r="B24" s="1"/>
      <c r="C24" s="1" t="s">
        <v>34</v>
      </c>
      <c r="D24" s="5">
        <v>43374</v>
      </c>
      <c r="E24" s="1" t="s">
        <v>6</v>
      </c>
      <c r="F24" s="1" t="s">
        <v>5</v>
      </c>
      <c r="G24" s="1">
        <v>56</v>
      </c>
      <c r="H24" s="1" t="s">
        <v>43</v>
      </c>
      <c r="I24" s="1">
        <v>3080</v>
      </c>
      <c r="J24" s="2" t="s">
        <v>71</v>
      </c>
      <c r="K24" s="1" t="s">
        <v>72</v>
      </c>
      <c r="L24" s="1" t="s">
        <v>50</v>
      </c>
      <c r="M24" s="1">
        <v>0</v>
      </c>
      <c r="N24" s="1">
        <v>28</v>
      </c>
      <c r="O24" s="4">
        <v>0</v>
      </c>
      <c r="P24" s="1">
        <v>0</v>
      </c>
      <c r="Q24" t="str">
        <f t="shared" si="0"/>
        <v>fehlende Angaben</v>
      </c>
    </row>
    <row r="25" spans="1:17" ht="60" hidden="1" x14ac:dyDescent="0.25">
      <c r="A25" s="1" t="s">
        <v>60</v>
      </c>
      <c r="B25" s="1"/>
      <c r="C25" s="1" t="s">
        <v>21</v>
      </c>
      <c r="D25" s="5">
        <v>43401</v>
      </c>
      <c r="E25" s="1" t="s">
        <v>4</v>
      </c>
      <c r="F25" s="1" t="s">
        <v>2</v>
      </c>
      <c r="G25" s="6">
        <v>43893</v>
      </c>
      <c r="H25" s="1" t="s">
        <v>35</v>
      </c>
      <c r="I25" s="1">
        <v>670</v>
      </c>
      <c r="J25" s="2" t="s">
        <v>73</v>
      </c>
      <c r="K25" s="1" t="s">
        <v>28</v>
      </c>
      <c r="L25" s="1" t="s">
        <v>29</v>
      </c>
      <c r="M25" s="1">
        <v>444</v>
      </c>
      <c r="N25" s="1">
        <v>9.6</v>
      </c>
      <c r="O25" s="4">
        <v>13</v>
      </c>
      <c r="P25" s="4">
        <v>19.5</v>
      </c>
      <c r="Q25">
        <f t="shared" si="0"/>
        <v>3.4000000000000004</v>
      </c>
    </row>
    <row r="26" spans="1:17" ht="45" hidden="1" x14ac:dyDescent="0.25">
      <c r="A26" s="1" t="s">
        <v>60</v>
      </c>
      <c r="B26" s="1"/>
      <c r="C26" s="1" t="s">
        <v>21</v>
      </c>
      <c r="D26" s="5">
        <v>43439</v>
      </c>
      <c r="E26" s="1" t="s">
        <v>6</v>
      </c>
      <c r="F26" s="1" t="s">
        <v>2</v>
      </c>
      <c r="G26" s="1">
        <v>43</v>
      </c>
      <c r="H26" s="1" t="s">
        <v>31</v>
      </c>
      <c r="I26" s="1">
        <v>2800</v>
      </c>
      <c r="J26" s="2" t="s">
        <v>74</v>
      </c>
      <c r="K26" s="1" t="s">
        <v>28</v>
      </c>
      <c r="L26" s="1" t="s">
        <v>70</v>
      </c>
      <c r="M26" s="1">
        <v>249</v>
      </c>
      <c r="N26" s="1">
        <v>28</v>
      </c>
      <c r="O26" s="4">
        <v>28</v>
      </c>
      <c r="P26" s="1">
        <v>26</v>
      </c>
      <c r="Q26" t="str">
        <f t="shared" si="0"/>
        <v>fehlende Angaben</v>
      </c>
    </row>
    <row r="27" spans="1:17" ht="28.5" hidden="1" x14ac:dyDescent="0.25">
      <c r="A27" s="1" t="s">
        <v>60</v>
      </c>
      <c r="B27" s="1"/>
      <c r="C27" s="1" t="s">
        <v>21</v>
      </c>
      <c r="D27" s="5">
        <v>43496</v>
      </c>
      <c r="E27" s="1" t="s">
        <v>6</v>
      </c>
      <c r="F27" s="1" t="s">
        <v>2</v>
      </c>
      <c r="G27" s="1">
        <v>6</v>
      </c>
      <c r="H27" s="1" t="s">
        <v>53</v>
      </c>
      <c r="I27" s="1">
        <v>1280</v>
      </c>
      <c r="J27" s="2" t="s">
        <v>75</v>
      </c>
      <c r="K27" s="1" t="s">
        <v>28</v>
      </c>
      <c r="L27" s="1" t="s">
        <v>76</v>
      </c>
      <c r="M27" s="1">
        <v>453</v>
      </c>
      <c r="N27" s="1">
        <v>16</v>
      </c>
      <c r="O27" s="4">
        <v>13</v>
      </c>
      <c r="P27" s="4">
        <v>24.5</v>
      </c>
      <c r="Q27" t="str">
        <f t="shared" si="0"/>
        <v>fehlende Angaben</v>
      </c>
    </row>
    <row r="28" spans="1:17" ht="42.75" hidden="1" x14ac:dyDescent="0.25">
      <c r="A28" s="1" t="s">
        <v>60</v>
      </c>
      <c r="B28" s="1"/>
      <c r="C28" s="1" t="s">
        <v>34</v>
      </c>
      <c r="D28" s="5">
        <v>43661</v>
      </c>
      <c r="E28" s="1" t="s">
        <v>4</v>
      </c>
      <c r="F28" s="1" t="s">
        <v>5</v>
      </c>
      <c r="G28" s="1">
        <v>2</v>
      </c>
      <c r="H28" s="1" t="s">
        <v>35</v>
      </c>
      <c r="I28" s="1">
        <v>450</v>
      </c>
      <c r="J28" s="2" t="s">
        <v>77</v>
      </c>
      <c r="K28" s="1" t="s">
        <v>24</v>
      </c>
      <c r="L28" s="1" t="s">
        <v>37</v>
      </c>
      <c r="M28" s="1">
        <v>0</v>
      </c>
      <c r="N28" s="1">
        <v>6.4</v>
      </c>
      <c r="O28" s="4">
        <v>0</v>
      </c>
      <c r="P28" s="1">
        <v>0</v>
      </c>
      <c r="Q28" t="str">
        <f t="shared" si="0"/>
        <v>fehlende Angaben</v>
      </c>
    </row>
    <row r="29" spans="1:17" ht="90" hidden="1" x14ac:dyDescent="0.25">
      <c r="A29" s="1" t="s">
        <v>60</v>
      </c>
      <c r="B29" s="1" t="s">
        <v>78</v>
      </c>
      <c r="C29" s="1" t="s">
        <v>79</v>
      </c>
      <c r="D29" s="5">
        <v>43664</v>
      </c>
      <c r="E29" s="1" t="s">
        <v>4</v>
      </c>
      <c r="F29" s="1" t="s">
        <v>2</v>
      </c>
      <c r="G29" s="1">
        <v>108</v>
      </c>
      <c r="H29" s="1" t="s">
        <v>80</v>
      </c>
      <c r="I29" s="1">
        <v>5860</v>
      </c>
      <c r="J29" s="2" t="s">
        <v>81</v>
      </c>
      <c r="K29" s="1" t="s">
        <v>28</v>
      </c>
      <c r="L29" s="1" t="s">
        <v>62</v>
      </c>
      <c r="M29" s="1">
        <v>289</v>
      </c>
      <c r="N29" s="1">
        <v>46.4</v>
      </c>
      <c r="O29" s="4">
        <v>58</v>
      </c>
      <c r="P29" s="4">
        <v>0</v>
      </c>
      <c r="Q29">
        <f t="shared" si="0"/>
        <v>11.600000000000001</v>
      </c>
    </row>
    <row r="30" spans="1:17" ht="42.75" hidden="1" x14ac:dyDescent="0.25">
      <c r="A30" s="1" t="s">
        <v>60</v>
      </c>
      <c r="B30" s="1"/>
      <c r="C30" s="1" t="s">
        <v>21</v>
      </c>
      <c r="D30" s="5">
        <v>43770</v>
      </c>
      <c r="E30" s="1" t="s">
        <v>4</v>
      </c>
      <c r="F30" s="1" t="s">
        <v>5</v>
      </c>
      <c r="G30" s="1">
        <v>1</v>
      </c>
      <c r="H30" s="1" t="s">
        <v>35</v>
      </c>
      <c r="I30" s="1"/>
      <c r="J30" s="2" t="s">
        <v>82</v>
      </c>
      <c r="K30" s="1" t="s">
        <v>28</v>
      </c>
      <c r="L30" s="1" t="s">
        <v>37</v>
      </c>
      <c r="M30" s="1">
        <v>0</v>
      </c>
      <c r="N30" s="1">
        <v>6.4</v>
      </c>
      <c r="O30" s="4">
        <v>0</v>
      </c>
      <c r="P30" s="1">
        <v>0</v>
      </c>
      <c r="Q30" t="str">
        <f t="shared" si="0"/>
        <v>fehlende Angaben</v>
      </c>
    </row>
    <row r="31" spans="1:17" ht="30" hidden="1" x14ac:dyDescent="0.25">
      <c r="A31" s="1" t="s">
        <v>60</v>
      </c>
      <c r="B31" s="1"/>
      <c r="C31" s="1" t="s">
        <v>30</v>
      </c>
      <c r="D31" s="5">
        <v>43780</v>
      </c>
      <c r="E31" s="1" t="s">
        <v>1</v>
      </c>
      <c r="F31" s="1" t="s">
        <v>2</v>
      </c>
      <c r="G31" s="1">
        <v>0</v>
      </c>
      <c r="H31" s="1" t="s">
        <v>31</v>
      </c>
      <c r="I31" s="1">
        <v>2800</v>
      </c>
      <c r="J31" s="2" t="s">
        <v>83</v>
      </c>
      <c r="K31" s="1" t="s">
        <v>28</v>
      </c>
      <c r="L31" s="1" t="s">
        <v>25</v>
      </c>
      <c r="M31" s="1">
        <v>567</v>
      </c>
      <c r="N31" s="1">
        <v>28</v>
      </c>
      <c r="O31" s="4">
        <v>24</v>
      </c>
      <c r="P31" s="1">
        <v>24</v>
      </c>
      <c r="Q31" t="str">
        <f t="shared" si="0"/>
        <v>fehlende Angaben</v>
      </c>
    </row>
    <row r="32" spans="1:17" ht="42.75" hidden="1" x14ac:dyDescent="0.25">
      <c r="A32" s="1" t="s">
        <v>60</v>
      </c>
      <c r="B32" s="1"/>
      <c r="C32" s="1" t="s">
        <v>21</v>
      </c>
      <c r="D32" s="5">
        <v>43784</v>
      </c>
      <c r="E32" s="1" t="s">
        <v>4</v>
      </c>
      <c r="F32" s="1" t="s">
        <v>5</v>
      </c>
      <c r="G32" s="1">
        <v>1</v>
      </c>
      <c r="H32" s="1" t="s">
        <v>35</v>
      </c>
      <c r="I32" s="1"/>
      <c r="J32" s="2" t="s">
        <v>84</v>
      </c>
      <c r="K32" s="1" t="s">
        <v>24</v>
      </c>
      <c r="L32" s="1" t="s">
        <v>37</v>
      </c>
      <c r="M32" s="1">
        <v>406</v>
      </c>
      <c r="N32" s="1">
        <v>6.4</v>
      </c>
      <c r="O32" s="4">
        <v>0</v>
      </c>
      <c r="P32" s="1">
        <v>0</v>
      </c>
      <c r="Q32" t="str">
        <f t="shared" si="0"/>
        <v>fehlende Angaben</v>
      </c>
    </row>
    <row r="33" spans="1:17" ht="42.75" hidden="1" x14ac:dyDescent="0.25">
      <c r="A33" s="1" t="s">
        <v>60</v>
      </c>
      <c r="B33" s="1"/>
      <c r="C33" s="1" t="s">
        <v>21</v>
      </c>
      <c r="D33" s="5">
        <v>43784</v>
      </c>
      <c r="E33" s="1" t="s">
        <v>4</v>
      </c>
      <c r="F33" s="1" t="s">
        <v>5</v>
      </c>
      <c r="G33" s="1">
        <v>1</v>
      </c>
      <c r="H33" s="1" t="s">
        <v>35</v>
      </c>
      <c r="I33" s="1"/>
      <c r="J33" s="2" t="s">
        <v>85</v>
      </c>
      <c r="K33" s="1" t="s">
        <v>28</v>
      </c>
      <c r="L33" s="1" t="s">
        <v>37</v>
      </c>
      <c r="M33" s="1">
        <v>459</v>
      </c>
      <c r="N33" s="1">
        <v>6.4</v>
      </c>
      <c r="O33" s="4">
        <v>0</v>
      </c>
      <c r="P33" s="1">
        <v>0</v>
      </c>
      <c r="Q33" t="str">
        <f t="shared" si="0"/>
        <v>fehlende Angaben</v>
      </c>
    </row>
    <row r="34" spans="1:17" ht="42.75" hidden="1" x14ac:dyDescent="0.25">
      <c r="A34" s="1" t="s">
        <v>60</v>
      </c>
      <c r="B34" s="1"/>
      <c r="C34" s="1" t="s">
        <v>21</v>
      </c>
      <c r="D34" s="5">
        <v>43784</v>
      </c>
      <c r="E34" s="1" t="s">
        <v>4</v>
      </c>
      <c r="F34" s="1" t="s">
        <v>5</v>
      </c>
      <c r="G34" s="1">
        <v>1</v>
      </c>
      <c r="H34" s="1" t="s">
        <v>35</v>
      </c>
      <c r="I34" s="1"/>
      <c r="J34" s="2" t="s">
        <v>86</v>
      </c>
      <c r="K34" s="1" t="s">
        <v>24</v>
      </c>
      <c r="L34" s="1" t="s">
        <v>37</v>
      </c>
      <c r="M34" s="1">
        <v>507</v>
      </c>
      <c r="N34" s="1">
        <v>6.4</v>
      </c>
      <c r="O34" s="4">
        <v>0</v>
      </c>
      <c r="P34" s="1">
        <v>0</v>
      </c>
      <c r="Q34" t="str">
        <f t="shared" si="0"/>
        <v>fehlende Angaben</v>
      </c>
    </row>
    <row r="35" spans="1:17" ht="45" hidden="1" x14ac:dyDescent="0.25">
      <c r="A35" s="1" t="s">
        <v>60</v>
      </c>
      <c r="B35" s="1"/>
      <c r="C35" s="1" t="s">
        <v>21</v>
      </c>
      <c r="D35" s="5">
        <v>43784</v>
      </c>
      <c r="E35" s="1" t="s">
        <v>1</v>
      </c>
      <c r="F35" s="1" t="s">
        <v>5</v>
      </c>
      <c r="G35" s="1">
        <v>0</v>
      </c>
      <c r="H35" s="1" t="s">
        <v>53</v>
      </c>
      <c r="I35" s="1"/>
      <c r="J35" s="2" t="s">
        <v>87</v>
      </c>
      <c r="K35" s="1" t="s">
        <v>24</v>
      </c>
      <c r="L35" s="1" t="s">
        <v>25</v>
      </c>
      <c r="M35" s="1">
        <v>588</v>
      </c>
      <c r="N35" s="1"/>
      <c r="O35" s="4">
        <v>0</v>
      </c>
      <c r="P35" s="1">
        <v>0</v>
      </c>
      <c r="Q35" t="str">
        <f t="shared" si="0"/>
        <v>fehlende Angaben</v>
      </c>
    </row>
    <row r="36" spans="1:17" ht="42.75" hidden="1" x14ac:dyDescent="0.25">
      <c r="A36" s="1" t="s">
        <v>60</v>
      </c>
      <c r="B36" s="1"/>
      <c r="C36" s="1" t="s">
        <v>30</v>
      </c>
      <c r="D36" s="5">
        <v>43816</v>
      </c>
      <c r="E36" s="1" t="s">
        <v>4</v>
      </c>
      <c r="F36" s="1" t="s">
        <v>2</v>
      </c>
      <c r="G36" s="1">
        <v>0</v>
      </c>
      <c r="H36" s="1" t="s">
        <v>31</v>
      </c>
      <c r="I36" s="1">
        <v>2240</v>
      </c>
      <c r="J36" s="2" t="s">
        <v>88</v>
      </c>
      <c r="K36" s="1" t="s">
        <v>72</v>
      </c>
      <c r="L36" s="1" t="s">
        <v>76</v>
      </c>
      <c r="M36" s="1">
        <v>344</v>
      </c>
      <c r="N36" s="1">
        <v>22.4</v>
      </c>
      <c r="O36" s="4">
        <v>38.6</v>
      </c>
      <c r="P36" s="4">
        <v>36</v>
      </c>
      <c r="Q36">
        <f t="shared" si="0"/>
        <v>16.200000000000003</v>
      </c>
    </row>
    <row r="37" spans="1:17" ht="57" hidden="1" x14ac:dyDescent="0.25">
      <c r="A37" s="1" t="s">
        <v>60</v>
      </c>
      <c r="B37" s="1" t="s">
        <v>89</v>
      </c>
      <c r="C37" s="1" t="s">
        <v>30</v>
      </c>
      <c r="D37" s="5">
        <v>43819</v>
      </c>
      <c r="E37" s="1" t="s">
        <v>6</v>
      </c>
      <c r="F37" s="1" t="s">
        <v>2</v>
      </c>
      <c r="G37" s="1">
        <v>186</v>
      </c>
      <c r="H37" s="1" t="s">
        <v>80</v>
      </c>
      <c r="I37" s="1">
        <v>6960</v>
      </c>
      <c r="J37" s="2" t="s">
        <v>64</v>
      </c>
      <c r="K37" s="1" t="s">
        <v>24</v>
      </c>
      <c r="L37" s="1" t="s">
        <v>62</v>
      </c>
      <c r="M37" s="1">
        <v>790</v>
      </c>
      <c r="N37" s="1">
        <v>58</v>
      </c>
      <c r="O37" s="4">
        <v>48</v>
      </c>
      <c r="P37" s="1">
        <v>34</v>
      </c>
      <c r="Q37" t="str">
        <f t="shared" si="0"/>
        <v>fehlende Angaben</v>
      </c>
    </row>
    <row r="38" spans="1:17" ht="28.5" hidden="1" x14ac:dyDescent="0.25">
      <c r="A38" s="1" t="s">
        <v>90</v>
      </c>
      <c r="B38" s="1"/>
      <c r="C38" s="1" t="s">
        <v>21</v>
      </c>
      <c r="D38" s="5">
        <v>42866</v>
      </c>
      <c r="E38" s="1" t="s">
        <v>6</v>
      </c>
      <c r="F38" s="1" t="s">
        <v>5</v>
      </c>
      <c r="G38" s="1">
        <v>1</v>
      </c>
      <c r="H38" s="1" t="s">
        <v>35</v>
      </c>
      <c r="I38" s="1"/>
      <c r="J38" s="2" t="s">
        <v>91</v>
      </c>
      <c r="K38" s="1" t="s">
        <v>24</v>
      </c>
      <c r="L38" s="1" t="s">
        <v>37</v>
      </c>
      <c r="M38" s="1">
        <v>557</v>
      </c>
      <c r="N38" s="1">
        <v>8</v>
      </c>
      <c r="O38" s="4">
        <v>0</v>
      </c>
      <c r="P38" s="1">
        <v>0</v>
      </c>
      <c r="Q38" t="str">
        <f t="shared" si="0"/>
        <v>fehlende Angaben</v>
      </c>
    </row>
    <row r="39" spans="1:17" ht="45" hidden="1" x14ac:dyDescent="0.25">
      <c r="A39" s="1" t="s">
        <v>90</v>
      </c>
      <c r="B39" s="1"/>
      <c r="C39" s="1" t="s">
        <v>21</v>
      </c>
      <c r="D39" s="5">
        <v>42866</v>
      </c>
      <c r="E39" s="1" t="s">
        <v>6</v>
      </c>
      <c r="F39" s="1" t="s">
        <v>2</v>
      </c>
      <c r="G39" s="1">
        <v>638</v>
      </c>
      <c r="H39" s="1" t="s">
        <v>22</v>
      </c>
      <c r="I39" s="1"/>
      <c r="J39" s="2" t="s">
        <v>92</v>
      </c>
      <c r="K39" s="1" t="s">
        <v>24</v>
      </c>
      <c r="L39" s="1" t="s">
        <v>93</v>
      </c>
      <c r="M39" s="1">
        <v>449</v>
      </c>
      <c r="N39" s="1">
        <v>64</v>
      </c>
      <c r="O39" s="4">
        <v>0</v>
      </c>
      <c r="P39" s="1">
        <v>0</v>
      </c>
      <c r="Q39" t="str">
        <f t="shared" si="0"/>
        <v>fehlende Angaben</v>
      </c>
    </row>
    <row r="40" spans="1:17" ht="60" hidden="1" x14ac:dyDescent="0.25">
      <c r="A40" s="1" t="s">
        <v>90</v>
      </c>
      <c r="B40" s="1"/>
      <c r="C40" s="1" t="s">
        <v>21</v>
      </c>
      <c r="D40" s="5">
        <v>43101</v>
      </c>
      <c r="E40" s="1" t="s">
        <v>4</v>
      </c>
      <c r="F40" s="1" t="s">
        <v>5</v>
      </c>
      <c r="G40" s="1">
        <v>11</v>
      </c>
      <c r="H40" s="1" t="s">
        <v>26</v>
      </c>
      <c r="I40" s="1">
        <v>1020</v>
      </c>
      <c r="J40" s="2" t="s">
        <v>94</v>
      </c>
      <c r="K40" s="1" t="s">
        <v>24</v>
      </c>
      <c r="L40" s="1" t="s">
        <v>37</v>
      </c>
      <c r="M40" s="1">
        <v>470</v>
      </c>
      <c r="N40" s="1">
        <v>12</v>
      </c>
      <c r="O40" s="4">
        <v>0</v>
      </c>
      <c r="P40" s="1">
        <v>0</v>
      </c>
      <c r="Q40" t="str">
        <f t="shared" si="0"/>
        <v>fehlende Angaben</v>
      </c>
    </row>
    <row r="41" spans="1:17" ht="135" hidden="1" x14ac:dyDescent="0.25">
      <c r="A41" s="1" t="s">
        <v>90</v>
      </c>
      <c r="B41" s="1" t="s">
        <v>95</v>
      </c>
      <c r="C41" s="1" t="s">
        <v>21</v>
      </c>
      <c r="D41" s="5">
        <v>43231</v>
      </c>
      <c r="E41" s="1" t="s">
        <v>6</v>
      </c>
      <c r="F41" s="1" t="s">
        <v>5</v>
      </c>
      <c r="G41" s="1">
        <v>615</v>
      </c>
      <c r="H41" s="1" t="s">
        <v>22</v>
      </c>
      <c r="I41" s="1"/>
      <c r="J41" s="2" t="s">
        <v>96</v>
      </c>
      <c r="K41" s="1" t="s">
        <v>24</v>
      </c>
      <c r="L41" s="1" t="s">
        <v>62</v>
      </c>
      <c r="M41" s="1">
        <v>408</v>
      </c>
      <c r="N41" s="1"/>
      <c r="O41" s="4">
        <v>0</v>
      </c>
      <c r="P41" s="1">
        <v>0</v>
      </c>
      <c r="Q41" t="str">
        <f t="shared" si="0"/>
        <v>fehlende Angaben</v>
      </c>
    </row>
    <row r="42" spans="1:17" ht="45" hidden="1" x14ac:dyDescent="0.25">
      <c r="A42" s="1" t="s">
        <v>90</v>
      </c>
      <c r="B42" s="1"/>
      <c r="C42" s="1" t="s">
        <v>21</v>
      </c>
      <c r="D42" s="5">
        <v>43282</v>
      </c>
      <c r="E42" s="1" t="s">
        <v>97</v>
      </c>
      <c r="F42" s="1" t="s">
        <v>5</v>
      </c>
      <c r="G42" s="1">
        <v>1</v>
      </c>
      <c r="H42" s="1" t="s">
        <v>35</v>
      </c>
      <c r="I42" s="1"/>
      <c r="J42" s="2" t="s">
        <v>98</v>
      </c>
      <c r="K42" s="1" t="s">
        <v>24</v>
      </c>
      <c r="L42" s="1" t="s">
        <v>37</v>
      </c>
      <c r="M42" s="1">
        <v>627</v>
      </c>
      <c r="N42" s="1"/>
      <c r="O42" s="4">
        <v>6</v>
      </c>
      <c r="P42" s="4">
        <v>0</v>
      </c>
      <c r="Q42">
        <f t="shared" si="0"/>
        <v>6</v>
      </c>
    </row>
    <row r="43" spans="1:17" ht="75" hidden="1" x14ac:dyDescent="0.25">
      <c r="A43" s="1" t="s">
        <v>90</v>
      </c>
      <c r="B43" s="1"/>
      <c r="C43" s="1" t="s">
        <v>21</v>
      </c>
      <c r="D43" s="5">
        <v>43306</v>
      </c>
      <c r="E43" s="1" t="s">
        <v>4</v>
      </c>
      <c r="F43" s="1" t="s">
        <v>5</v>
      </c>
      <c r="G43" s="1">
        <v>10</v>
      </c>
      <c r="H43" s="1" t="s">
        <v>53</v>
      </c>
      <c r="I43" s="1">
        <v>770</v>
      </c>
      <c r="J43" s="2" t="s">
        <v>99</v>
      </c>
      <c r="K43" s="1" t="s">
        <v>24</v>
      </c>
      <c r="L43" s="1" t="s">
        <v>47</v>
      </c>
      <c r="M43" s="1">
        <v>355</v>
      </c>
      <c r="N43" s="1">
        <v>9.6</v>
      </c>
      <c r="O43" s="4">
        <v>10</v>
      </c>
      <c r="P43" s="4">
        <v>0</v>
      </c>
      <c r="Q43">
        <f t="shared" si="0"/>
        <v>0.40000000000000036</v>
      </c>
    </row>
    <row r="44" spans="1:17" ht="42.75" hidden="1" x14ac:dyDescent="0.25">
      <c r="A44" s="1" t="s">
        <v>90</v>
      </c>
      <c r="B44" s="1"/>
      <c r="C44" s="1" t="s">
        <v>30</v>
      </c>
      <c r="D44" s="5">
        <v>43419</v>
      </c>
      <c r="E44" s="1" t="s">
        <v>4</v>
      </c>
      <c r="F44" s="1" t="s">
        <v>5</v>
      </c>
      <c r="G44" s="1">
        <v>1</v>
      </c>
      <c r="H44" s="1" t="s">
        <v>35</v>
      </c>
      <c r="I44" s="1">
        <v>450</v>
      </c>
      <c r="J44" s="2" t="s">
        <v>100</v>
      </c>
      <c r="K44" s="1" t="s">
        <v>101</v>
      </c>
      <c r="L44" s="1" t="s">
        <v>37</v>
      </c>
      <c r="M44" s="1">
        <v>278</v>
      </c>
      <c r="N44" s="1">
        <v>6.4</v>
      </c>
      <c r="O44" s="4">
        <v>9</v>
      </c>
      <c r="P44" s="4">
        <v>0</v>
      </c>
      <c r="Q44">
        <f t="shared" si="0"/>
        <v>2.5999999999999996</v>
      </c>
    </row>
    <row r="45" spans="1:17" ht="57" hidden="1" x14ac:dyDescent="0.25">
      <c r="A45" s="1" t="s">
        <v>90</v>
      </c>
      <c r="B45" s="1"/>
      <c r="C45" s="1" t="s">
        <v>30</v>
      </c>
      <c r="D45" s="5">
        <v>43431</v>
      </c>
      <c r="E45" s="1" t="s">
        <v>4</v>
      </c>
      <c r="F45" s="1" t="s">
        <v>2</v>
      </c>
      <c r="G45" s="1">
        <v>66</v>
      </c>
      <c r="H45" s="1" t="s">
        <v>43</v>
      </c>
      <c r="I45" s="1">
        <v>3340</v>
      </c>
      <c r="J45" s="2" t="s">
        <v>102</v>
      </c>
      <c r="K45" s="1" t="s">
        <v>24</v>
      </c>
      <c r="L45" s="1" t="s">
        <v>50</v>
      </c>
      <c r="M45" s="1">
        <v>421</v>
      </c>
      <c r="N45" s="1">
        <v>30.4</v>
      </c>
      <c r="O45" s="4">
        <v>30</v>
      </c>
      <c r="P45" s="1">
        <v>0</v>
      </c>
      <c r="Q45" t="str">
        <f t="shared" si="0"/>
        <v>fehlende Angaben</v>
      </c>
    </row>
    <row r="46" spans="1:17" ht="45" hidden="1" x14ac:dyDescent="0.25">
      <c r="A46" s="1" t="s">
        <v>90</v>
      </c>
      <c r="B46" s="1"/>
      <c r="C46" s="1" t="s">
        <v>30</v>
      </c>
      <c r="D46" s="5">
        <v>43543</v>
      </c>
      <c r="E46" s="1" t="s">
        <v>4</v>
      </c>
      <c r="F46" s="1" t="s">
        <v>2</v>
      </c>
      <c r="G46" s="1">
        <v>19</v>
      </c>
      <c r="H46" s="1" t="s">
        <v>26</v>
      </c>
      <c r="I46" s="1">
        <v>1430</v>
      </c>
      <c r="J46" s="2" t="s">
        <v>103</v>
      </c>
      <c r="K46" s="1" t="s">
        <v>24</v>
      </c>
      <c r="L46" s="1" t="s">
        <v>104</v>
      </c>
      <c r="M46" s="1">
        <v>503</v>
      </c>
      <c r="N46" s="1">
        <v>16.8</v>
      </c>
      <c r="O46" s="4">
        <v>0</v>
      </c>
      <c r="P46" s="1">
        <v>21</v>
      </c>
      <c r="Q46" t="str">
        <f t="shared" si="0"/>
        <v>fehlende Angaben</v>
      </c>
    </row>
    <row r="47" spans="1:17" ht="57" hidden="1" x14ac:dyDescent="0.25">
      <c r="A47" s="1" t="s">
        <v>90</v>
      </c>
      <c r="B47" s="1"/>
      <c r="C47" s="1" t="s">
        <v>30</v>
      </c>
      <c r="D47" s="5">
        <v>43560</v>
      </c>
      <c r="E47" s="1" t="s">
        <v>6</v>
      </c>
      <c r="F47" s="1" t="s">
        <v>5</v>
      </c>
      <c r="G47" s="1">
        <v>3</v>
      </c>
      <c r="H47" s="1" t="s">
        <v>53</v>
      </c>
      <c r="I47" s="1">
        <v>960</v>
      </c>
      <c r="J47" s="2" t="s">
        <v>105</v>
      </c>
      <c r="K47" s="1" t="s">
        <v>24</v>
      </c>
      <c r="L47" s="1" t="s">
        <v>62</v>
      </c>
      <c r="M47" s="1">
        <v>316</v>
      </c>
      <c r="N47" s="1">
        <v>12</v>
      </c>
      <c r="O47" s="4">
        <v>14</v>
      </c>
      <c r="P47" s="4">
        <v>0</v>
      </c>
      <c r="Q47">
        <f t="shared" si="0"/>
        <v>2</v>
      </c>
    </row>
    <row r="48" spans="1:17" ht="71.25" hidden="1" x14ac:dyDescent="0.25">
      <c r="A48" s="1" t="s">
        <v>90</v>
      </c>
      <c r="B48" s="1"/>
      <c r="C48" s="1" t="s">
        <v>30</v>
      </c>
      <c r="D48" s="5">
        <v>43598</v>
      </c>
      <c r="E48" s="1" t="s">
        <v>4</v>
      </c>
      <c r="F48" s="1" t="s">
        <v>2</v>
      </c>
      <c r="G48" s="6">
        <v>43971</v>
      </c>
      <c r="H48" s="1" t="s">
        <v>26</v>
      </c>
      <c r="I48" s="1">
        <v>1430</v>
      </c>
      <c r="J48" s="2" t="s">
        <v>106</v>
      </c>
      <c r="K48" s="1" t="s">
        <v>24</v>
      </c>
      <c r="L48" s="1" t="s">
        <v>42</v>
      </c>
      <c r="M48" s="1">
        <v>365</v>
      </c>
      <c r="N48" s="1">
        <v>16.8</v>
      </c>
      <c r="O48" s="4">
        <v>21</v>
      </c>
      <c r="P48" s="4">
        <v>22</v>
      </c>
      <c r="Q48">
        <f t="shared" si="0"/>
        <v>4.1999999999999993</v>
      </c>
    </row>
    <row r="49" spans="1:17" ht="90" hidden="1" x14ac:dyDescent="0.25">
      <c r="A49" s="1" t="s">
        <v>90</v>
      </c>
      <c r="B49" s="1"/>
      <c r="C49" s="1" t="s">
        <v>21</v>
      </c>
      <c r="D49" s="5">
        <v>43662</v>
      </c>
      <c r="E49" s="1" t="s">
        <v>4</v>
      </c>
      <c r="F49" s="1" t="s">
        <v>5</v>
      </c>
      <c r="G49" s="1">
        <v>1</v>
      </c>
      <c r="H49" s="1" t="s">
        <v>35</v>
      </c>
      <c r="I49" s="1">
        <v>450</v>
      </c>
      <c r="J49" s="2" t="s">
        <v>107</v>
      </c>
      <c r="K49" s="1" t="s">
        <v>24</v>
      </c>
      <c r="L49" s="1" t="s">
        <v>37</v>
      </c>
      <c r="M49" s="1">
        <v>640</v>
      </c>
      <c r="N49" s="1">
        <v>6.4</v>
      </c>
      <c r="O49" s="4">
        <v>0</v>
      </c>
      <c r="P49" s="1">
        <v>0</v>
      </c>
      <c r="Q49" t="str">
        <f t="shared" si="0"/>
        <v>fehlende Angaben</v>
      </c>
    </row>
    <row r="50" spans="1:17" ht="60" hidden="1" x14ac:dyDescent="0.25">
      <c r="A50" s="1" t="s">
        <v>90</v>
      </c>
      <c r="B50" s="1"/>
      <c r="C50" s="1" t="s">
        <v>30</v>
      </c>
      <c r="D50" s="5">
        <v>43682</v>
      </c>
      <c r="E50" s="1" t="s">
        <v>4</v>
      </c>
      <c r="F50" s="1" t="s">
        <v>2</v>
      </c>
      <c r="G50" s="1">
        <v>41</v>
      </c>
      <c r="H50" s="1" t="s">
        <v>31</v>
      </c>
      <c r="I50" s="1">
        <v>2240</v>
      </c>
      <c r="J50" s="2" t="s">
        <v>108</v>
      </c>
      <c r="K50" s="1" t="s">
        <v>24</v>
      </c>
      <c r="L50" s="1" t="s">
        <v>62</v>
      </c>
      <c r="M50" s="1">
        <v>444</v>
      </c>
      <c r="N50" s="1">
        <v>22.4</v>
      </c>
      <c r="O50" s="4">
        <v>28</v>
      </c>
      <c r="P50" s="4">
        <v>29</v>
      </c>
      <c r="Q50">
        <f t="shared" si="0"/>
        <v>5.6000000000000014</v>
      </c>
    </row>
    <row r="51" spans="1:17" ht="60" hidden="1" x14ac:dyDescent="0.25">
      <c r="A51" s="1" t="s">
        <v>90</v>
      </c>
      <c r="B51" s="1"/>
      <c r="C51" s="1" t="s">
        <v>79</v>
      </c>
      <c r="D51" s="5">
        <v>43682</v>
      </c>
      <c r="E51" s="1" t="s">
        <v>4</v>
      </c>
      <c r="F51" s="1" t="s">
        <v>2</v>
      </c>
      <c r="G51" s="1">
        <v>19</v>
      </c>
      <c r="H51" s="1" t="s">
        <v>26</v>
      </c>
      <c r="I51" s="1">
        <v>1430</v>
      </c>
      <c r="J51" s="2" t="s">
        <v>109</v>
      </c>
      <c r="K51" s="1" t="s">
        <v>24</v>
      </c>
      <c r="L51" s="1" t="s">
        <v>70</v>
      </c>
      <c r="M51" s="1">
        <v>442</v>
      </c>
      <c r="N51" s="1">
        <v>16.8</v>
      </c>
      <c r="O51" s="4">
        <v>21</v>
      </c>
      <c r="P51" s="4">
        <v>22</v>
      </c>
      <c r="Q51">
        <f t="shared" si="0"/>
        <v>4.1999999999999993</v>
      </c>
    </row>
    <row r="52" spans="1:17" ht="45" hidden="1" x14ac:dyDescent="0.25">
      <c r="A52" s="1" t="s">
        <v>90</v>
      </c>
      <c r="B52" s="1"/>
      <c r="C52" s="1" t="s">
        <v>79</v>
      </c>
      <c r="D52" s="5">
        <v>43683</v>
      </c>
      <c r="E52" s="1" t="s">
        <v>4</v>
      </c>
      <c r="F52" s="1" t="s">
        <v>2</v>
      </c>
      <c r="G52" s="1">
        <v>0</v>
      </c>
      <c r="H52" s="1" t="s">
        <v>26</v>
      </c>
      <c r="I52" s="1">
        <v>1430</v>
      </c>
      <c r="J52" s="2" t="s">
        <v>110</v>
      </c>
      <c r="K52" s="1" t="s">
        <v>24</v>
      </c>
      <c r="L52" s="1" t="s">
        <v>111</v>
      </c>
      <c r="M52" s="1">
        <v>349</v>
      </c>
      <c r="N52" s="1">
        <v>16.8</v>
      </c>
      <c r="O52" s="4">
        <v>18</v>
      </c>
      <c r="P52" s="4">
        <v>19</v>
      </c>
      <c r="Q52">
        <f t="shared" si="0"/>
        <v>1.1999999999999993</v>
      </c>
    </row>
    <row r="53" spans="1:17" ht="75" hidden="1" x14ac:dyDescent="0.25">
      <c r="A53" s="1" t="s">
        <v>90</v>
      </c>
      <c r="B53" s="1"/>
      <c r="C53" s="1" t="s">
        <v>30</v>
      </c>
      <c r="D53" s="5">
        <v>43767</v>
      </c>
      <c r="E53" s="1" t="s">
        <v>4</v>
      </c>
      <c r="F53" s="1" t="s">
        <v>5</v>
      </c>
      <c r="G53" s="1">
        <v>2</v>
      </c>
      <c r="H53" s="1" t="s">
        <v>35</v>
      </c>
      <c r="I53" s="1">
        <v>450</v>
      </c>
      <c r="J53" s="2" t="s">
        <v>112</v>
      </c>
      <c r="K53" s="1" t="s">
        <v>113</v>
      </c>
      <c r="L53" s="1" t="s">
        <v>37</v>
      </c>
      <c r="M53" s="1">
        <v>521</v>
      </c>
      <c r="N53" s="1">
        <v>6.4</v>
      </c>
      <c r="O53" s="4">
        <v>0</v>
      </c>
      <c r="P53" s="1">
        <v>8</v>
      </c>
      <c r="Q53" t="str">
        <f t="shared" si="0"/>
        <v>fehlende Angaben</v>
      </c>
    </row>
    <row r="54" spans="1:17" ht="75" hidden="1" x14ac:dyDescent="0.25">
      <c r="A54" s="1" t="s">
        <v>90</v>
      </c>
      <c r="B54" s="1"/>
      <c r="C54" s="1" t="s">
        <v>21</v>
      </c>
      <c r="D54" s="5">
        <v>43770</v>
      </c>
      <c r="E54" s="1" t="s">
        <v>4</v>
      </c>
      <c r="F54" s="1" t="s">
        <v>5</v>
      </c>
      <c r="G54" s="1">
        <v>1</v>
      </c>
      <c r="H54" s="1" t="s">
        <v>35</v>
      </c>
      <c r="I54" s="1"/>
      <c r="J54" s="2" t="s">
        <v>114</v>
      </c>
      <c r="K54" s="1" t="s">
        <v>24</v>
      </c>
      <c r="L54" s="1" t="s">
        <v>37</v>
      </c>
      <c r="M54" s="1">
        <v>451</v>
      </c>
      <c r="N54" s="1">
        <v>6.4</v>
      </c>
      <c r="O54" s="4">
        <v>0</v>
      </c>
      <c r="P54" s="1">
        <v>0</v>
      </c>
      <c r="Q54" t="str">
        <f t="shared" si="0"/>
        <v>fehlende Angaben</v>
      </c>
    </row>
    <row r="55" spans="1:17" ht="75" hidden="1" x14ac:dyDescent="0.25">
      <c r="A55" s="1" t="s">
        <v>90</v>
      </c>
      <c r="B55" s="1"/>
      <c r="C55" s="1" t="s">
        <v>30</v>
      </c>
      <c r="D55" s="5">
        <v>43771</v>
      </c>
      <c r="E55" s="1" t="s">
        <v>4</v>
      </c>
      <c r="F55" s="1" t="s">
        <v>5</v>
      </c>
      <c r="G55" s="6">
        <v>43922</v>
      </c>
      <c r="H55" s="1" t="s">
        <v>35</v>
      </c>
      <c r="I55" s="1">
        <v>450</v>
      </c>
      <c r="J55" s="2" t="s">
        <v>115</v>
      </c>
      <c r="K55" s="1" t="s">
        <v>24</v>
      </c>
      <c r="L55" s="1" t="s">
        <v>37</v>
      </c>
      <c r="M55" s="1">
        <v>288</v>
      </c>
      <c r="N55" s="1">
        <v>6.4</v>
      </c>
      <c r="O55" s="4">
        <v>0</v>
      </c>
      <c r="P55" s="1">
        <v>0</v>
      </c>
      <c r="Q55" t="str">
        <f t="shared" si="0"/>
        <v>fehlende Angaben</v>
      </c>
    </row>
    <row r="56" spans="1:17" ht="57" hidden="1" x14ac:dyDescent="0.25">
      <c r="A56" s="1" t="s">
        <v>90</v>
      </c>
      <c r="B56" s="1" t="s">
        <v>116</v>
      </c>
      <c r="C56" s="1" t="s">
        <v>34</v>
      </c>
      <c r="D56" s="5">
        <v>43774</v>
      </c>
      <c r="E56" s="1" t="s">
        <v>6</v>
      </c>
      <c r="F56" s="1" t="s">
        <v>2</v>
      </c>
      <c r="G56" s="1">
        <v>1847</v>
      </c>
      <c r="H56" s="1" t="s">
        <v>22</v>
      </c>
      <c r="I56" s="1"/>
      <c r="J56" s="2" t="s">
        <v>117</v>
      </c>
      <c r="K56" s="1" t="s">
        <v>24</v>
      </c>
      <c r="L56" s="1" t="s">
        <v>62</v>
      </c>
      <c r="M56" s="1">
        <v>0</v>
      </c>
      <c r="N56" s="1">
        <v>64</v>
      </c>
      <c r="O56" s="4">
        <v>0</v>
      </c>
      <c r="P56" s="1">
        <v>0</v>
      </c>
      <c r="Q56" t="str">
        <f t="shared" si="0"/>
        <v>fehlende Angaben</v>
      </c>
    </row>
    <row r="57" spans="1:17" ht="42.75" hidden="1" x14ac:dyDescent="0.25">
      <c r="A57" s="1" t="s">
        <v>90</v>
      </c>
      <c r="B57" s="1"/>
      <c r="C57" s="1" t="s">
        <v>21</v>
      </c>
      <c r="D57" s="5">
        <v>43784</v>
      </c>
      <c r="E57" s="1" t="s">
        <v>4</v>
      </c>
      <c r="F57" s="1" t="s">
        <v>5</v>
      </c>
      <c r="G57" s="1">
        <v>1</v>
      </c>
      <c r="H57" s="1" t="s">
        <v>35</v>
      </c>
      <c r="I57" s="1"/>
      <c r="J57" s="2" t="s">
        <v>118</v>
      </c>
      <c r="K57" s="1" t="s">
        <v>24</v>
      </c>
      <c r="L57" s="1" t="s">
        <v>37</v>
      </c>
      <c r="M57" s="1">
        <v>506</v>
      </c>
      <c r="N57" s="1">
        <v>6.4</v>
      </c>
      <c r="O57" s="4">
        <v>0</v>
      </c>
      <c r="P57" s="1">
        <v>0</v>
      </c>
      <c r="Q57" t="str">
        <f t="shared" si="0"/>
        <v>fehlende Angaben</v>
      </c>
    </row>
    <row r="58" spans="1:17" ht="30" hidden="1" x14ac:dyDescent="0.25">
      <c r="A58" s="1" t="s">
        <v>90</v>
      </c>
      <c r="B58" s="1"/>
      <c r="C58" s="1" t="s">
        <v>21</v>
      </c>
      <c r="D58" s="5">
        <v>43784</v>
      </c>
      <c r="E58" s="1" t="s">
        <v>97</v>
      </c>
      <c r="F58" s="1" t="s">
        <v>5</v>
      </c>
      <c r="G58" s="1">
        <v>0</v>
      </c>
      <c r="H58" s="1" t="s">
        <v>35</v>
      </c>
      <c r="I58" s="1"/>
      <c r="J58" s="2" t="s">
        <v>119</v>
      </c>
      <c r="K58" s="1" t="s">
        <v>24</v>
      </c>
      <c r="L58" s="1" t="s">
        <v>37</v>
      </c>
      <c r="M58" s="1">
        <v>649</v>
      </c>
      <c r="N58" s="1"/>
      <c r="O58" s="4">
        <v>0</v>
      </c>
      <c r="P58" s="1">
        <v>0</v>
      </c>
      <c r="Q58" t="str">
        <f t="shared" si="0"/>
        <v>fehlende Angaben</v>
      </c>
    </row>
    <row r="59" spans="1:17" ht="135" hidden="1" x14ac:dyDescent="0.25">
      <c r="A59" s="1" t="s">
        <v>90</v>
      </c>
      <c r="B59" s="1"/>
      <c r="C59" s="1" t="s">
        <v>21</v>
      </c>
      <c r="D59" s="5">
        <v>43784</v>
      </c>
      <c r="E59" s="1" t="s">
        <v>4</v>
      </c>
      <c r="F59" s="1" t="s">
        <v>5</v>
      </c>
      <c r="G59" s="1">
        <v>0</v>
      </c>
      <c r="H59" s="1" t="s">
        <v>53</v>
      </c>
      <c r="I59" s="1"/>
      <c r="J59" s="2" t="s">
        <v>120</v>
      </c>
      <c r="K59" s="1" t="s">
        <v>24</v>
      </c>
      <c r="L59" s="1" t="s">
        <v>37</v>
      </c>
      <c r="M59" s="1">
        <v>424</v>
      </c>
      <c r="N59" s="1">
        <v>9.6</v>
      </c>
      <c r="O59" s="4">
        <v>0</v>
      </c>
      <c r="P59" s="1">
        <v>0</v>
      </c>
      <c r="Q59" t="str">
        <f t="shared" si="0"/>
        <v>fehlende Angaben</v>
      </c>
    </row>
    <row r="60" spans="1:17" ht="60" hidden="1" x14ac:dyDescent="0.25">
      <c r="A60" s="1" t="s">
        <v>90</v>
      </c>
      <c r="B60" s="1"/>
      <c r="C60" s="1" t="s">
        <v>34</v>
      </c>
      <c r="D60" s="5">
        <v>43836</v>
      </c>
      <c r="E60" s="1" t="s">
        <v>4</v>
      </c>
      <c r="F60" s="1" t="s">
        <v>5</v>
      </c>
      <c r="G60" s="1">
        <v>1</v>
      </c>
      <c r="H60" s="1" t="s">
        <v>35</v>
      </c>
      <c r="I60" s="1">
        <v>450</v>
      </c>
      <c r="J60" s="2" t="s">
        <v>121</v>
      </c>
      <c r="K60" s="1" t="s">
        <v>24</v>
      </c>
      <c r="L60" s="1" t="s">
        <v>45</v>
      </c>
      <c r="M60" s="1">
        <v>0</v>
      </c>
      <c r="N60" s="1">
        <v>6.4</v>
      </c>
      <c r="O60" s="4">
        <v>0</v>
      </c>
      <c r="P60" s="1">
        <v>0</v>
      </c>
      <c r="Q60" t="str">
        <f t="shared" si="0"/>
        <v>fehlende Angaben</v>
      </c>
    </row>
    <row r="61" spans="1:17" ht="75" hidden="1" x14ac:dyDescent="0.25">
      <c r="A61" s="1" t="s">
        <v>90</v>
      </c>
      <c r="B61" s="1"/>
      <c r="C61" s="1" t="s">
        <v>34</v>
      </c>
      <c r="D61" s="5">
        <v>43867</v>
      </c>
      <c r="E61" s="1" t="s">
        <v>6</v>
      </c>
      <c r="F61" s="1" t="s">
        <v>5</v>
      </c>
      <c r="G61" s="1">
        <v>2</v>
      </c>
      <c r="H61" s="1" t="s">
        <v>35</v>
      </c>
      <c r="I61" s="1">
        <v>560</v>
      </c>
      <c r="J61" s="2" t="s">
        <v>122</v>
      </c>
      <c r="K61" s="1" t="s">
        <v>24</v>
      </c>
      <c r="L61" s="1" t="s">
        <v>70</v>
      </c>
      <c r="M61" s="1">
        <v>0</v>
      </c>
      <c r="N61" s="1">
        <v>8</v>
      </c>
      <c r="O61" s="4">
        <v>0</v>
      </c>
      <c r="P61" s="1">
        <v>0</v>
      </c>
      <c r="Q61" t="str">
        <f t="shared" si="0"/>
        <v>fehlende Angaben</v>
      </c>
    </row>
    <row r="62" spans="1:17" ht="71.25" hidden="1" x14ac:dyDescent="0.25">
      <c r="A62" s="1" t="s">
        <v>123</v>
      </c>
      <c r="B62" s="1"/>
      <c r="C62" s="1" t="s">
        <v>21</v>
      </c>
      <c r="D62" s="5">
        <v>43419</v>
      </c>
      <c r="E62" s="1" t="s">
        <v>97</v>
      </c>
      <c r="F62" s="1" t="s">
        <v>2</v>
      </c>
      <c r="G62" s="1">
        <v>21</v>
      </c>
      <c r="H62" s="1" t="s">
        <v>26</v>
      </c>
      <c r="I62" s="1"/>
      <c r="J62" s="2" t="s">
        <v>124</v>
      </c>
      <c r="K62" s="1" t="s">
        <v>24</v>
      </c>
      <c r="L62" s="1" t="s">
        <v>42</v>
      </c>
      <c r="M62" s="1">
        <v>709</v>
      </c>
      <c r="N62" s="1"/>
      <c r="O62" s="4">
        <v>0</v>
      </c>
      <c r="P62" s="1">
        <v>0</v>
      </c>
      <c r="Q62" t="str">
        <f t="shared" si="0"/>
        <v>fehlende Angaben</v>
      </c>
    </row>
    <row r="63" spans="1:17" ht="42.75" hidden="1" x14ac:dyDescent="0.25">
      <c r="A63" s="1" t="s">
        <v>40</v>
      </c>
      <c r="B63" s="1"/>
      <c r="C63" s="1" t="s">
        <v>21</v>
      </c>
      <c r="D63" s="5">
        <v>42866</v>
      </c>
      <c r="E63" s="1" t="s">
        <v>4</v>
      </c>
      <c r="F63" s="1" t="s">
        <v>5</v>
      </c>
      <c r="G63" s="1">
        <v>0</v>
      </c>
      <c r="H63" s="1" t="s">
        <v>53</v>
      </c>
      <c r="I63" s="1">
        <v>770</v>
      </c>
      <c r="J63" s="2" t="s">
        <v>125</v>
      </c>
      <c r="K63" s="1" t="s">
        <v>28</v>
      </c>
      <c r="L63" s="1" t="s">
        <v>52</v>
      </c>
      <c r="M63" s="1">
        <v>517</v>
      </c>
      <c r="N63" s="1">
        <v>9.6</v>
      </c>
      <c r="O63" s="4">
        <v>0</v>
      </c>
      <c r="P63" s="1">
        <v>0</v>
      </c>
      <c r="Q63" t="str">
        <f t="shared" si="0"/>
        <v>fehlende Angaben</v>
      </c>
    </row>
    <row r="64" spans="1:17" ht="42.75" hidden="1" x14ac:dyDescent="0.25">
      <c r="A64" s="1" t="s">
        <v>40</v>
      </c>
      <c r="B64" s="1"/>
      <c r="C64" s="1" t="s">
        <v>21</v>
      </c>
      <c r="D64" s="5">
        <v>42866</v>
      </c>
      <c r="E64" s="1" t="s">
        <v>4</v>
      </c>
      <c r="F64" s="1" t="s">
        <v>5</v>
      </c>
      <c r="G64" s="1">
        <v>0</v>
      </c>
      <c r="H64" s="1" t="s">
        <v>35</v>
      </c>
      <c r="I64" s="1"/>
      <c r="J64" s="2" t="s">
        <v>126</v>
      </c>
      <c r="K64" s="1" t="s">
        <v>28</v>
      </c>
      <c r="L64" s="1" t="s">
        <v>37</v>
      </c>
      <c r="M64" s="1">
        <v>591</v>
      </c>
      <c r="N64" s="1">
        <v>6.4</v>
      </c>
      <c r="O64" s="4">
        <v>0</v>
      </c>
      <c r="P64" s="1">
        <v>0</v>
      </c>
      <c r="Q64" t="str">
        <f t="shared" si="0"/>
        <v>fehlende Angaben</v>
      </c>
    </row>
    <row r="65" spans="1:17" ht="57" hidden="1" x14ac:dyDescent="0.25">
      <c r="A65" s="1" t="s">
        <v>40</v>
      </c>
      <c r="B65" s="1"/>
      <c r="C65" s="1" t="s">
        <v>21</v>
      </c>
      <c r="D65" s="5">
        <v>42866</v>
      </c>
      <c r="E65" s="1" t="s">
        <v>4</v>
      </c>
      <c r="F65" s="1" t="s">
        <v>5</v>
      </c>
      <c r="G65" s="1">
        <v>0</v>
      </c>
      <c r="H65" s="1" t="s">
        <v>53</v>
      </c>
      <c r="I65" s="1"/>
      <c r="J65" s="2" t="s">
        <v>127</v>
      </c>
      <c r="K65" s="1" t="s">
        <v>28</v>
      </c>
      <c r="L65" s="1" t="s">
        <v>62</v>
      </c>
      <c r="M65" s="1">
        <v>480</v>
      </c>
      <c r="N65" s="1">
        <v>9.6</v>
      </c>
      <c r="O65" s="4">
        <v>0</v>
      </c>
      <c r="P65" s="1">
        <v>0</v>
      </c>
      <c r="Q65" t="str">
        <f t="shared" si="0"/>
        <v>fehlende Angaben</v>
      </c>
    </row>
    <row r="66" spans="1:17" ht="75" hidden="1" x14ac:dyDescent="0.25">
      <c r="A66" s="1" t="s">
        <v>40</v>
      </c>
      <c r="B66" s="1"/>
      <c r="C66" s="1" t="s">
        <v>21</v>
      </c>
      <c r="D66" s="5">
        <v>42866</v>
      </c>
      <c r="E66" s="1" t="s">
        <v>4</v>
      </c>
      <c r="F66" s="1" t="s">
        <v>5</v>
      </c>
      <c r="G66" s="1">
        <v>0</v>
      </c>
      <c r="H66" s="1" t="s">
        <v>53</v>
      </c>
      <c r="I66" s="1">
        <v>770</v>
      </c>
      <c r="J66" s="2" t="s">
        <v>128</v>
      </c>
      <c r="K66" s="1" t="s">
        <v>28</v>
      </c>
      <c r="L66" s="1" t="s">
        <v>66</v>
      </c>
      <c r="M66" s="1">
        <v>479</v>
      </c>
      <c r="N66" s="1">
        <v>9.6</v>
      </c>
      <c r="O66" s="4">
        <v>0</v>
      </c>
      <c r="P66" s="1">
        <v>0</v>
      </c>
      <c r="Q66" t="str">
        <f t="shared" si="0"/>
        <v>fehlende Angaben</v>
      </c>
    </row>
    <row r="67" spans="1:17" ht="60" hidden="1" x14ac:dyDescent="0.25">
      <c r="A67" s="1" t="s">
        <v>40</v>
      </c>
      <c r="B67" s="1"/>
      <c r="C67" s="1" t="s">
        <v>21</v>
      </c>
      <c r="D67" s="5">
        <v>42866</v>
      </c>
      <c r="E67" s="1" t="s">
        <v>4</v>
      </c>
      <c r="F67" s="1" t="s">
        <v>5</v>
      </c>
      <c r="G67" s="1">
        <v>0</v>
      </c>
      <c r="H67" s="1" t="s">
        <v>35</v>
      </c>
      <c r="I67" s="1">
        <v>450</v>
      </c>
      <c r="J67" s="2" t="s">
        <v>129</v>
      </c>
      <c r="K67" s="1" t="s">
        <v>28</v>
      </c>
      <c r="L67" s="1" t="s">
        <v>130</v>
      </c>
      <c r="M67" s="1">
        <v>331</v>
      </c>
      <c r="N67" s="1">
        <v>6.4</v>
      </c>
      <c r="O67" s="4">
        <v>0</v>
      </c>
      <c r="P67" s="1">
        <v>0</v>
      </c>
      <c r="Q67" t="str">
        <f t="shared" ref="Q67:Q130" si="1">IF(O67&gt;N67,O67-N67,"fehlende Angaben")</f>
        <v>fehlende Angaben</v>
      </c>
    </row>
    <row r="68" spans="1:17" ht="57" hidden="1" x14ac:dyDescent="0.25">
      <c r="A68" s="1" t="s">
        <v>40</v>
      </c>
      <c r="B68" s="1"/>
      <c r="C68" s="1" t="s">
        <v>21</v>
      </c>
      <c r="D68" s="5">
        <v>43231</v>
      </c>
      <c r="E68" s="1" t="s">
        <v>4</v>
      </c>
      <c r="F68" s="1" t="s">
        <v>5</v>
      </c>
      <c r="G68" s="1">
        <v>0</v>
      </c>
      <c r="H68" s="1" t="s">
        <v>53</v>
      </c>
      <c r="I68" s="1"/>
      <c r="J68" s="2" t="s">
        <v>131</v>
      </c>
      <c r="K68" s="1" t="s">
        <v>28</v>
      </c>
      <c r="L68" s="1" t="s">
        <v>47</v>
      </c>
      <c r="M68" s="1">
        <v>0</v>
      </c>
      <c r="N68" s="1">
        <v>9.6</v>
      </c>
      <c r="O68" s="4">
        <v>0</v>
      </c>
      <c r="P68" s="1">
        <v>0</v>
      </c>
      <c r="Q68" t="str">
        <f t="shared" si="1"/>
        <v>fehlende Angaben</v>
      </c>
    </row>
    <row r="69" spans="1:17" ht="28.5" hidden="1" x14ac:dyDescent="0.25">
      <c r="A69" s="1" t="s">
        <v>40</v>
      </c>
      <c r="B69" s="1" t="s">
        <v>90</v>
      </c>
      <c r="C69" s="1" t="s">
        <v>21</v>
      </c>
      <c r="D69" s="5">
        <v>43231</v>
      </c>
      <c r="E69" s="1" t="s">
        <v>6</v>
      </c>
      <c r="F69" s="1" t="s">
        <v>2</v>
      </c>
      <c r="G69" s="1">
        <v>0</v>
      </c>
      <c r="H69" s="1" t="s">
        <v>22</v>
      </c>
      <c r="I69" s="1"/>
      <c r="J69" s="2" t="s">
        <v>132</v>
      </c>
      <c r="K69" s="1" t="s">
        <v>24</v>
      </c>
      <c r="L69" s="1" t="s">
        <v>52</v>
      </c>
      <c r="M69" s="1">
        <v>0</v>
      </c>
      <c r="N69" s="1">
        <v>64</v>
      </c>
      <c r="O69" s="4">
        <v>0</v>
      </c>
      <c r="P69" s="1">
        <v>0</v>
      </c>
      <c r="Q69" t="str">
        <f t="shared" si="1"/>
        <v>fehlende Angaben</v>
      </c>
    </row>
    <row r="70" spans="1:17" ht="28.5" hidden="1" x14ac:dyDescent="0.25">
      <c r="A70" s="1" t="s">
        <v>40</v>
      </c>
      <c r="B70" s="1"/>
      <c r="C70" s="1" t="s">
        <v>30</v>
      </c>
      <c r="D70" s="5">
        <v>43282</v>
      </c>
      <c r="E70" s="1" t="s">
        <v>6</v>
      </c>
      <c r="F70" s="1" t="s">
        <v>5</v>
      </c>
      <c r="G70" s="6">
        <v>43891</v>
      </c>
      <c r="H70" s="1" t="s">
        <v>35</v>
      </c>
      <c r="I70" s="1">
        <v>560</v>
      </c>
      <c r="J70" s="2" t="s">
        <v>133</v>
      </c>
      <c r="K70" s="1" t="s">
        <v>24</v>
      </c>
      <c r="L70" s="1" t="s">
        <v>37</v>
      </c>
      <c r="M70" s="1">
        <v>515</v>
      </c>
      <c r="N70" s="1">
        <v>8</v>
      </c>
      <c r="O70" s="4">
        <v>0</v>
      </c>
      <c r="P70" s="1">
        <v>0</v>
      </c>
      <c r="Q70" t="str">
        <f t="shared" si="1"/>
        <v>fehlende Angaben</v>
      </c>
    </row>
    <row r="71" spans="1:17" ht="57" hidden="1" x14ac:dyDescent="0.25">
      <c r="A71" s="1" t="s">
        <v>40</v>
      </c>
      <c r="B71" s="1"/>
      <c r="C71" s="1" t="s">
        <v>30</v>
      </c>
      <c r="D71" s="5">
        <v>43423</v>
      </c>
      <c r="E71" s="1" t="s">
        <v>6</v>
      </c>
      <c r="F71" s="1" t="s">
        <v>2</v>
      </c>
      <c r="G71" s="1">
        <v>8</v>
      </c>
      <c r="H71" s="1" t="s">
        <v>53</v>
      </c>
      <c r="I71" s="1">
        <v>1280</v>
      </c>
      <c r="J71" s="2" t="s">
        <v>134</v>
      </c>
      <c r="K71" s="1" t="s">
        <v>28</v>
      </c>
      <c r="L71" s="1" t="s">
        <v>135</v>
      </c>
      <c r="M71" s="1">
        <v>626</v>
      </c>
      <c r="N71" s="1">
        <v>16</v>
      </c>
      <c r="O71" s="4">
        <v>16</v>
      </c>
      <c r="P71" s="4">
        <v>23.5</v>
      </c>
      <c r="Q71" t="str">
        <f t="shared" si="1"/>
        <v>fehlende Angaben</v>
      </c>
    </row>
    <row r="72" spans="1:17" ht="60" hidden="1" x14ac:dyDescent="0.25">
      <c r="A72" s="1" t="s">
        <v>40</v>
      </c>
      <c r="B72" s="1" t="s">
        <v>116</v>
      </c>
      <c r="C72" s="1" t="s">
        <v>21</v>
      </c>
      <c r="D72" s="5">
        <v>43437</v>
      </c>
      <c r="E72" s="1" t="s">
        <v>97</v>
      </c>
      <c r="F72" s="1" t="s">
        <v>2</v>
      </c>
      <c r="G72" s="1">
        <v>753</v>
      </c>
      <c r="H72" s="1" t="s">
        <v>22</v>
      </c>
      <c r="I72" s="1">
        <v>7500</v>
      </c>
      <c r="J72" s="2" t="s">
        <v>136</v>
      </c>
      <c r="K72" s="1" t="s">
        <v>24</v>
      </c>
      <c r="L72" s="1" t="s">
        <v>57</v>
      </c>
      <c r="M72" s="1">
        <v>602</v>
      </c>
      <c r="N72" s="1"/>
      <c r="O72" s="4">
        <v>66</v>
      </c>
      <c r="P72" s="4">
        <v>0</v>
      </c>
      <c r="Q72">
        <f t="shared" si="1"/>
        <v>66</v>
      </c>
    </row>
    <row r="73" spans="1:17" ht="90" hidden="1" x14ac:dyDescent="0.25">
      <c r="A73" s="1" t="s">
        <v>40</v>
      </c>
      <c r="B73" s="1"/>
      <c r="C73" s="1" t="s">
        <v>30</v>
      </c>
      <c r="D73" s="5">
        <v>43580</v>
      </c>
      <c r="E73" s="1" t="s">
        <v>6</v>
      </c>
      <c r="F73" s="1" t="s">
        <v>2</v>
      </c>
      <c r="G73" s="1">
        <v>22</v>
      </c>
      <c r="H73" s="1" t="s">
        <v>26</v>
      </c>
      <c r="I73" s="1">
        <v>1790</v>
      </c>
      <c r="J73" s="2" t="s">
        <v>137</v>
      </c>
      <c r="K73" s="1" t="s">
        <v>28</v>
      </c>
      <c r="L73" s="1" t="s">
        <v>57</v>
      </c>
      <c r="M73" s="1">
        <v>483</v>
      </c>
      <c r="N73" s="1">
        <v>21</v>
      </c>
      <c r="O73" s="4">
        <v>0</v>
      </c>
      <c r="P73" s="1">
        <v>0</v>
      </c>
      <c r="Q73" t="str">
        <f t="shared" si="1"/>
        <v>fehlende Angaben</v>
      </c>
    </row>
    <row r="74" spans="1:17" ht="60" hidden="1" x14ac:dyDescent="0.25">
      <c r="A74" s="1" t="s">
        <v>40</v>
      </c>
      <c r="B74" s="1"/>
      <c r="C74" s="1" t="s">
        <v>30</v>
      </c>
      <c r="D74" s="5">
        <v>43657</v>
      </c>
      <c r="E74" s="1" t="s">
        <v>6</v>
      </c>
      <c r="F74" s="1" t="s">
        <v>5</v>
      </c>
      <c r="G74" s="6">
        <v>43953</v>
      </c>
      <c r="H74" s="1" t="s">
        <v>53</v>
      </c>
      <c r="I74" s="1">
        <v>960</v>
      </c>
      <c r="J74" s="2" t="s">
        <v>138</v>
      </c>
      <c r="K74" s="1" t="s">
        <v>24</v>
      </c>
      <c r="L74" s="1" t="s">
        <v>135</v>
      </c>
      <c r="M74" s="1">
        <v>408</v>
      </c>
      <c r="N74" s="1">
        <v>12</v>
      </c>
      <c r="O74" s="4">
        <v>0</v>
      </c>
      <c r="P74" s="1">
        <v>14</v>
      </c>
      <c r="Q74" t="str">
        <f t="shared" si="1"/>
        <v>fehlende Angaben</v>
      </c>
    </row>
    <row r="75" spans="1:17" ht="60" hidden="1" x14ac:dyDescent="0.25">
      <c r="A75" s="1" t="s">
        <v>40</v>
      </c>
      <c r="B75" s="1"/>
      <c r="C75" s="1" t="s">
        <v>79</v>
      </c>
      <c r="D75" s="5">
        <v>43721</v>
      </c>
      <c r="E75" s="1" t="s">
        <v>4</v>
      </c>
      <c r="F75" s="1" t="s">
        <v>2</v>
      </c>
      <c r="G75" s="1">
        <v>37</v>
      </c>
      <c r="H75" s="1" t="s">
        <v>31</v>
      </c>
      <c r="I75" s="1">
        <v>2240</v>
      </c>
      <c r="J75" s="2" t="s">
        <v>139</v>
      </c>
      <c r="K75" s="1" t="s">
        <v>28</v>
      </c>
      <c r="L75" s="1" t="s">
        <v>50</v>
      </c>
      <c r="M75" s="1">
        <v>508</v>
      </c>
      <c r="N75" s="1">
        <v>22.4</v>
      </c>
      <c r="O75" s="4">
        <v>0</v>
      </c>
      <c r="P75" s="1">
        <v>23</v>
      </c>
      <c r="Q75" t="str">
        <f t="shared" si="1"/>
        <v>fehlende Angaben</v>
      </c>
    </row>
    <row r="76" spans="1:17" ht="45" hidden="1" x14ac:dyDescent="0.25">
      <c r="A76" s="1" t="s">
        <v>40</v>
      </c>
      <c r="B76" s="1"/>
      <c r="C76" s="1" t="s">
        <v>30</v>
      </c>
      <c r="D76" s="5">
        <v>43754</v>
      </c>
      <c r="E76" s="1" t="s">
        <v>4</v>
      </c>
      <c r="F76" s="1" t="s">
        <v>2</v>
      </c>
      <c r="G76" s="1">
        <v>6</v>
      </c>
      <c r="H76" s="1" t="s">
        <v>53</v>
      </c>
      <c r="I76" s="1">
        <v>1020</v>
      </c>
      <c r="J76" s="2" t="s">
        <v>140</v>
      </c>
      <c r="K76" s="1" t="s">
        <v>28</v>
      </c>
      <c r="L76" s="1" t="s">
        <v>111</v>
      </c>
      <c r="M76" s="1">
        <v>153</v>
      </c>
      <c r="N76" s="1">
        <v>12.8</v>
      </c>
      <c r="O76" s="4">
        <v>0</v>
      </c>
      <c r="P76" s="1">
        <v>19</v>
      </c>
      <c r="Q76" t="str">
        <f t="shared" si="1"/>
        <v>fehlende Angaben</v>
      </c>
    </row>
    <row r="77" spans="1:17" ht="45" hidden="1" x14ac:dyDescent="0.25">
      <c r="A77" s="1" t="s">
        <v>40</v>
      </c>
      <c r="B77" s="1"/>
      <c r="C77" s="1" t="s">
        <v>21</v>
      </c>
      <c r="D77" s="5">
        <v>43770</v>
      </c>
      <c r="E77" s="1" t="s">
        <v>4</v>
      </c>
      <c r="F77" s="1" t="s">
        <v>5</v>
      </c>
      <c r="G77" s="1">
        <v>1</v>
      </c>
      <c r="H77" s="1" t="s">
        <v>35</v>
      </c>
      <c r="I77" s="1"/>
      <c r="J77" s="2" t="s">
        <v>141</v>
      </c>
      <c r="K77" s="1" t="s">
        <v>24</v>
      </c>
      <c r="L77" s="1" t="s">
        <v>37</v>
      </c>
      <c r="M77" s="1">
        <v>507</v>
      </c>
      <c r="N77" s="1">
        <v>6.4</v>
      </c>
      <c r="O77" s="4">
        <v>0</v>
      </c>
      <c r="P77" s="1">
        <v>0</v>
      </c>
      <c r="Q77" t="str">
        <f t="shared" si="1"/>
        <v>fehlende Angaben</v>
      </c>
    </row>
    <row r="78" spans="1:17" ht="120" hidden="1" x14ac:dyDescent="0.25">
      <c r="A78" s="1" t="s">
        <v>40</v>
      </c>
      <c r="B78" s="1"/>
      <c r="C78" s="1" t="s">
        <v>21</v>
      </c>
      <c r="D78" s="5">
        <v>43770</v>
      </c>
      <c r="E78" s="1" t="s">
        <v>4</v>
      </c>
      <c r="F78" s="1" t="s">
        <v>5</v>
      </c>
      <c r="G78" s="1">
        <v>0</v>
      </c>
      <c r="H78" s="1" t="s">
        <v>53</v>
      </c>
      <c r="I78" s="1"/>
      <c r="J78" s="2" t="s">
        <v>142</v>
      </c>
      <c r="K78" s="1" t="s">
        <v>28</v>
      </c>
      <c r="L78" s="1" t="s">
        <v>39</v>
      </c>
      <c r="M78" s="1">
        <v>0</v>
      </c>
      <c r="N78" s="1">
        <v>9.6</v>
      </c>
      <c r="O78" s="4">
        <v>0</v>
      </c>
      <c r="P78" s="1">
        <v>0</v>
      </c>
      <c r="Q78" t="str">
        <f t="shared" si="1"/>
        <v>fehlende Angaben</v>
      </c>
    </row>
    <row r="79" spans="1:17" ht="42.75" hidden="1" x14ac:dyDescent="0.25">
      <c r="A79" s="1" t="s">
        <v>40</v>
      </c>
      <c r="B79" s="1"/>
      <c r="C79" s="1" t="s">
        <v>21</v>
      </c>
      <c r="D79" s="5">
        <v>43770</v>
      </c>
      <c r="E79" s="1" t="s">
        <v>4</v>
      </c>
      <c r="F79" s="1" t="s">
        <v>5</v>
      </c>
      <c r="G79" s="1">
        <v>0</v>
      </c>
      <c r="H79" s="1" t="s">
        <v>53</v>
      </c>
      <c r="I79" s="1"/>
      <c r="J79" s="2" t="s">
        <v>143</v>
      </c>
      <c r="K79" s="1" t="s">
        <v>28</v>
      </c>
      <c r="L79" s="1" t="s">
        <v>130</v>
      </c>
      <c r="M79" s="1">
        <v>0</v>
      </c>
      <c r="N79" s="1">
        <v>9.6</v>
      </c>
      <c r="O79" s="4">
        <v>0</v>
      </c>
      <c r="P79" s="1">
        <v>0</v>
      </c>
      <c r="Q79" t="str">
        <f t="shared" si="1"/>
        <v>fehlende Angaben</v>
      </c>
    </row>
    <row r="80" spans="1:17" ht="42.75" hidden="1" x14ac:dyDescent="0.25">
      <c r="A80" s="1" t="s">
        <v>40</v>
      </c>
      <c r="B80" s="1"/>
      <c r="C80" s="1" t="s">
        <v>21</v>
      </c>
      <c r="D80" s="5">
        <v>43770</v>
      </c>
      <c r="E80" s="1" t="s">
        <v>4</v>
      </c>
      <c r="F80" s="1" t="s">
        <v>5</v>
      </c>
      <c r="G80" s="1">
        <v>0</v>
      </c>
      <c r="H80" s="1" t="s">
        <v>35</v>
      </c>
      <c r="I80" s="1"/>
      <c r="J80" s="2" t="s">
        <v>144</v>
      </c>
      <c r="K80" s="1" t="s">
        <v>28</v>
      </c>
      <c r="L80" s="1" t="s">
        <v>37</v>
      </c>
      <c r="M80" s="1">
        <v>0</v>
      </c>
      <c r="N80" s="1">
        <v>6.4</v>
      </c>
      <c r="O80" s="4">
        <v>0</v>
      </c>
      <c r="P80" s="1">
        <v>0</v>
      </c>
      <c r="Q80" t="str">
        <f t="shared" si="1"/>
        <v>fehlende Angaben</v>
      </c>
    </row>
    <row r="81" spans="1:17" ht="28.5" hidden="1" x14ac:dyDescent="0.25">
      <c r="A81" s="1" t="s">
        <v>89</v>
      </c>
      <c r="B81" s="1"/>
      <c r="C81" s="1" t="s">
        <v>21</v>
      </c>
      <c r="D81" s="5">
        <v>42866</v>
      </c>
      <c r="E81" s="1" t="s">
        <v>97</v>
      </c>
      <c r="F81" s="1" t="s">
        <v>5</v>
      </c>
      <c r="G81" s="1">
        <v>0</v>
      </c>
      <c r="H81" s="1" t="s">
        <v>53</v>
      </c>
      <c r="I81" s="1"/>
      <c r="J81" s="2" t="s">
        <v>145</v>
      </c>
      <c r="K81" s="1" t="s">
        <v>24</v>
      </c>
      <c r="L81" s="1" t="s">
        <v>76</v>
      </c>
      <c r="M81" s="1">
        <v>476</v>
      </c>
      <c r="N81" s="1"/>
      <c r="O81" s="4">
        <v>0</v>
      </c>
      <c r="P81" s="1">
        <v>0</v>
      </c>
      <c r="Q81" t="str">
        <f t="shared" si="1"/>
        <v>fehlende Angaben</v>
      </c>
    </row>
    <row r="82" spans="1:17" ht="45" hidden="1" x14ac:dyDescent="0.25">
      <c r="A82" s="1" t="s">
        <v>89</v>
      </c>
      <c r="B82" s="1"/>
      <c r="C82" s="1" t="s">
        <v>21</v>
      </c>
      <c r="D82" s="5">
        <v>42866</v>
      </c>
      <c r="E82" s="1" t="s">
        <v>4</v>
      </c>
      <c r="F82" s="1" t="s">
        <v>5</v>
      </c>
      <c r="G82" s="1">
        <v>0</v>
      </c>
      <c r="H82" s="1" t="s">
        <v>35</v>
      </c>
      <c r="I82" s="1">
        <v>450</v>
      </c>
      <c r="J82" s="2" t="s">
        <v>146</v>
      </c>
      <c r="K82" s="1" t="s">
        <v>24</v>
      </c>
      <c r="L82" s="1" t="s">
        <v>37</v>
      </c>
      <c r="M82" s="1">
        <v>141</v>
      </c>
      <c r="N82" s="1">
        <v>6.4</v>
      </c>
      <c r="O82" s="4">
        <v>0</v>
      </c>
      <c r="P82" s="1">
        <v>0</v>
      </c>
      <c r="Q82" t="str">
        <f t="shared" si="1"/>
        <v>fehlende Angaben</v>
      </c>
    </row>
    <row r="83" spans="1:17" ht="57" hidden="1" x14ac:dyDescent="0.25">
      <c r="A83" s="1" t="s">
        <v>89</v>
      </c>
      <c r="B83" s="1"/>
      <c r="C83" s="1" t="s">
        <v>21</v>
      </c>
      <c r="D83" s="5">
        <v>42866</v>
      </c>
      <c r="E83" s="1" t="s">
        <v>97</v>
      </c>
      <c r="F83" s="1" t="s">
        <v>5</v>
      </c>
      <c r="G83" s="1">
        <v>0</v>
      </c>
      <c r="H83" s="1" t="s">
        <v>31</v>
      </c>
      <c r="I83" s="1"/>
      <c r="J83" s="2" t="s">
        <v>147</v>
      </c>
      <c r="K83" s="1" t="s">
        <v>24</v>
      </c>
      <c r="L83" s="1" t="s">
        <v>33</v>
      </c>
      <c r="M83" s="1">
        <v>528</v>
      </c>
      <c r="N83" s="1"/>
      <c r="O83" s="4">
        <v>0</v>
      </c>
      <c r="P83" s="1">
        <v>0</v>
      </c>
      <c r="Q83" t="str">
        <f t="shared" si="1"/>
        <v>fehlende Angaben</v>
      </c>
    </row>
    <row r="84" spans="1:17" ht="75" hidden="1" x14ac:dyDescent="0.25">
      <c r="A84" s="1" t="s">
        <v>89</v>
      </c>
      <c r="B84" s="1"/>
      <c r="C84" s="1" t="s">
        <v>21</v>
      </c>
      <c r="D84" s="5">
        <v>43069</v>
      </c>
      <c r="E84" s="1" t="s">
        <v>97</v>
      </c>
      <c r="F84" s="1" t="s">
        <v>2</v>
      </c>
      <c r="G84" s="1">
        <v>0</v>
      </c>
      <c r="H84" s="1" t="s">
        <v>26</v>
      </c>
      <c r="I84" s="1"/>
      <c r="J84" s="2" t="s">
        <v>148</v>
      </c>
      <c r="K84" s="1" t="s">
        <v>24</v>
      </c>
      <c r="L84" s="1" t="s">
        <v>50</v>
      </c>
      <c r="M84" s="1">
        <v>443</v>
      </c>
      <c r="N84" s="1"/>
      <c r="O84" s="4">
        <v>0</v>
      </c>
      <c r="P84" s="1">
        <v>0</v>
      </c>
      <c r="Q84" t="str">
        <f t="shared" si="1"/>
        <v>fehlende Angaben</v>
      </c>
    </row>
    <row r="85" spans="1:17" ht="57" hidden="1" x14ac:dyDescent="0.25">
      <c r="A85" s="1" t="s">
        <v>89</v>
      </c>
      <c r="B85" s="1"/>
      <c r="C85" s="1" t="s">
        <v>79</v>
      </c>
      <c r="D85" s="5">
        <v>43251</v>
      </c>
      <c r="E85" s="1" t="s">
        <v>4</v>
      </c>
      <c r="F85" s="1" t="s">
        <v>2</v>
      </c>
      <c r="G85" s="1">
        <v>60</v>
      </c>
      <c r="H85" s="1" t="s">
        <v>43</v>
      </c>
      <c r="I85" s="1">
        <v>3340</v>
      </c>
      <c r="J85" s="2" t="s">
        <v>149</v>
      </c>
      <c r="K85" s="1" t="s">
        <v>24</v>
      </c>
      <c r="L85" s="1" t="s">
        <v>50</v>
      </c>
      <c r="M85" s="1">
        <v>690</v>
      </c>
      <c r="N85" s="1">
        <v>30.4</v>
      </c>
      <c r="O85" s="4">
        <v>28</v>
      </c>
      <c r="P85" s="1">
        <v>0</v>
      </c>
      <c r="Q85" t="str">
        <f t="shared" si="1"/>
        <v>fehlende Angaben</v>
      </c>
    </row>
    <row r="86" spans="1:17" ht="42.75" hidden="1" x14ac:dyDescent="0.25">
      <c r="A86" s="1" t="s">
        <v>89</v>
      </c>
      <c r="B86" s="1"/>
      <c r="C86" s="1" t="s">
        <v>150</v>
      </c>
      <c r="D86" s="5">
        <v>43344</v>
      </c>
      <c r="E86" s="1" t="s">
        <v>4</v>
      </c>
      <c r="F86" s="1" t="s">
        <v>5</v>
      </c>
      <c r="G86" s="1">
        <v>2</v>
      </c>
      <c r="H86" s="1" t="s">
        <v>35</v>
      </c>
      <c r="I86" s="1">
        <v>450</v>
      </c>
      <c r="J86" s="2" t="s">
        <v>151</v>
      </c>
      <c r="K86" s="1" t="s">
        <v>24</v>
      </c>
      <c r="L86" s="1" t="s">
        <v>76</v>
      </c>
      <c r="M86" s="1">
        <v>0</v>
      </c>
      <c r="N86" s="1">
        <v>6.4</v>
      </c>
      <c r="O86" s="4">
        <v>0</v>
      </c>
      <c r="P86" s="1">
        <v>0</v>
      </c>
      <c r="Q86" t="str">
        <f t="shared" si="1"/>
        <v>fehlende Angaben</v>
      </c>
    </row>
    <row r="87" spans="1:17" ht="30" hidden="1" x14ac:dyDescent="0.25">
      <c r="A87" s="1" t="s">
        <v>89</v>
      </c>
      <c r="B87" s="1"/>
      <c r="C87" s="1" t="s">
        <v>30</v>
      </c>
      <c r="D87" s="5">
        <v>43434</v>
      </c>
      <c r="E87" s="1" t="s">
        <v>97</v>
      </c>
      <c r="F87" s="1" t="s">
        <v>2</v>
      </c>
      <c r="G87" s="1">
        <v>1</v>
      </c>
      <c r="H87" s="1" t="s">
        <v>35</v>
      </c>
      <c r="I87" s="1"/>
      <c r="J87" s="2" t="s">
        <v>152</v>
      </c>
      <c r="K87" s="1" t="s">
        <v>153</v>
      </c>
      <c r="L87" s="1" t="s">
        <v>29</v>
      </c>
      <c r="M87" s="1">
        <v>0</v>
      </c>
      <c r="N87" s="1"/>
      <c r="O87" s="4">
        <v>0</v>
      </c>
      <c r="P87" s="1">
        <v>0</v>
      </c>
      <c r="Q87" t="str">
        <f t="shared" si="1"/>
        <v>fehlende Angaben</v>
      </c>
    </row>
    <row r="88" spans="1:17" ht="71.25" hidden="1" x14ac:dyDescent="0.25">
      <c r="A88" s="1" t="s">
        <v>89</v>
      </c>
      <c r="B88" s="1"/>
      <c r="C88" s="1" t="s">
        <v>34</v>
      </c>
      <c r="D88" s="5">
        <v>43626</v>
      </c>
      <c r="E88" s="1" t="s">
        <v>4</v>
      </c>
      <c r="F88" s="1" t="s">
        <v>5</v>
      </c>
      <c r="G88" s="1">
        <v>20</v>
      </c>
      <c r="H88" s="1" t="s">
        <v>35</v>
      </c>
      <c r="I88" s="1">
        <v>450</v>
      </c>
      <c r="J88" s="2" t="s">
        <v>154</v>
      </c>
      <c r="K88" s="1" t="s">
        <v>24</v>
      </c>
      <c r="L88" s="1" t="s">
        <v>42</v>
      </c>
      <c r="M88" s="1">
        <v>0</v>
      </c>
      <c r="N88" s="1">
        <v>6.4</v>
      </c>
      <c r="O88" s="4">
        <v>0</v>
      </c>
      <c r="P88" s="1">
        <v>0</v>
      </c>
      <c r="Q88" t="str">
        <f t="shared" si="1"/>
        <v>fehlende Angaben</v>
      </c>
    </row>
    <row r="89" spans="1:17" ht="57" hidden="1" x14ac:dyDescent="0.25">
      <c r="A89" s="1" t="s">
        <v>89</v>
      </c>
      <c r="B89" s="1"/>
      <c r="C89" s="1" t="s">
        <v>21</v>
      </c>
      <c r="D89" s="5">
        <v>43649</v>
      </c>
      <c r="E89" s="1" t="s">
        <v>6</v>
      </c>
      <c r="F89" s="1" t="s">
        <v>2</v>
      </c>
      <c r="G89" s="1">
        <v>150</v>
      </c>
      <c r="H89" s="1" t="s">
        <v>43</v>
      </c>
      <c r="I89" s="1">
        <v>4180</v>
      </c>
      <c r="J89" s="2" t="s">
        <v>155</v>
      </c>
      <c r="K89" s="1" t="s">
        <v>24</v>
      </c>
      <c r="L89" s="1" t="s">
        <v>62</v>
      </c>
      <c r="M89" s="1">
        <v>373</v>
      </c>
      <c r="N89" s="1">
        <v>38</v>
      </c>
      <c r="O89" s="4">
        <v>38</v>
      </c>
      <c r="P89" s="1">
        <v>45</v>
      </c>
      <c r="Q89" t="str">
        <f t="shared" si="1"/>
        <v>fehlende Angaben</v>
      </c>
    </row>
    <row r="90" spans="1:17" ht="57" hidden="1" x14ac:dyDescent="0.25">
      <c r="A90" s="1" t="s">
        <v>89</v>
      </c>
      <c r="B90" s="1"/>
      <c r="C90" s="1" t="s">
        <v>21</v>
      </c>
      <c r="D90" s="5">
        <v>43656</v>
      </c>
      <c r="E90" s="1" t="s">
        <v>6</v>
      </c>
      <c r="F90" s="1" t="s">
        <v>5</v>
      </c>
      <c r="G90" s="1">
        <v>25</v>
      </c>
      <c r="H90" s="1" t="s">
        <v>31</v>
      </c>
      <c r="I90" s="1">
        <v>2000</v>
      </c>
      <c r="J90" s="2" t="s">
        <v>156</v>
      </c>
      <c r="K90" s="1" t="s">
        <v>24</v>
      </c>
      <c r="L90" s="1" t="s">
        <v>62</v>
      </c>
      <c r="M90" s="1">
        <v>455</v>
      </c>
      <c r="N90" s="1">
        <v>20</v>
      </c>
      <c r="O90" s="4">
        <v>20</v>
      </c>
      <c r="P90" s="1">
        <v>0</v>
      </c>
      <c r="Q90" t="str">
        <f t="shared" si="1"/>
        <v>fehlende Angaben</v>
      </c>
    </row>
    <row r="91" spans="1:17" ht="45" hidden="1" x14ac:dyDescent="0.25">
      <c r="A91" s="1" t="s">
        <v>89</v>
      </c>
      <c r="B91" s="1"/>
      <c r="C91" s="1" t="s">
        <v>150</v>
      </c>
      <c r="D91" s="5">
        <v>43668</v>
      </c>
      <c r="E91" s="1" t="s">
        <v>97</v>
      </c>
      <c r="F91" s="1" t="s">
        <v>2</v>
      </c>
      <c r="G91" s="6">
        <v>43955</v>
      </c>
      <c r="H91" s="1" t="s">
        <v>53</v>
      </c>
      <c r="I91" s="1"/>
      <c r="J91" s="2" t="s">
        <v>157</v>
      </c>
      <c r="K91" s="1" t="s">
        <v>24</v>
      </c>
      <c r="L91" s="1" t="s">
        <v>158</v>
      </c>
      <c r="M91" s="1">
        <v>0</v>
      </c>
      <c r="N91" s="1"/>
      <c r="O91" s="4">
        <v>0</v>
      </c>
      <c r="P91" s="1">
        <v>0</v>
      </c>
      <c r="Q91" t="str">
        <f t="shared" si="1"/>
        <v>fehlende Angaben</v>
      </c>
    </row>
    <row r="92" spans="1:17" ht="57" hidden="1" x14ac:dyDescent="0.25">
      <c r="A92" s="1" t="s">
        <v>89</v>
      </c>
      <c r="B92" s="1" t="s">
        <v>159</v>
      </c>
      <c r="C92" s="1" t="s">
        <v>30</v>
      </c>
      <c r="D92" s="5">
        <v>43691</v>
      </c>
      <c r="E92" s="1" t="s">
        <v>6</v>
      </c>
      <c r="F92" s="1" t="s">
        <v>2</v>
      </c>
      <c r="G92" s="1">
        <v>1049</v>
      </c>
      <c r="H92" s="1" t="s">
        <v>22</v>
      </c>
      <c r="I92" s="1"/>
      <c r="J92" s="2" t="s">
        <v>160</v>
      </c>
      <c r="K92" s="1" t="s">
        <v>24</v>
      </c>
      <c r="L92" s="1" t="s">
        <v>33</v>
      </c>
      <c r="M92" s="1">
        <v>356</v>
      </c>
      <c r="N92" s="1">
        <v>64</v>
      </c>
      <c r="O92" s="4">
        <v>0</v>
      </c>
      <c r="P92" s="1">
        <v>0</v>
      </c>
      <c r="Q92" t="str">
        <f t="shared" si="1"/>
        <v>fehlende Angaben</v>
      </c>
    </row>
    <row r="93" spans="1:17" ht="60" hidden="1" x14ac:dyDescent="0.25">
      <c r="A93" s="1" t="s">
        <v>89</v>
      </c>
      <c r="B93" s="1"/>
      <c r="C93" s="1" t="s">
        <v>79</v>
      </c>
      <c r="D93" s="5">
        <v>43717</v>
      </c>
      <c r="E93" s="1" t="s">
        <v>6</v>
      </c>
      <c r="F93" s="1" t="s">
        <v>2</v>
      </c>
      <c r="G93" s="1">
        <v>25</v>
      </c>
      <c r="H93" s="1" t="s">
        <v>31</v>
      </c>
      <c r="I93" s="1">
        <v>2800</v>
      </c>
      <c r="J93" s="2" t="s">
        <v>161</v>
      </c>
      <c r="K93" s="1" t="s">
        <v>24</v>
      </c>
      <c r="L93" s="1" t="s">
        <v>59</v>
      </c>
      <c r="M93" s="1">
        <v>0</v>
      </c>
      <c r="N93" s="1">
        <v>28</v>
      </c>
      <c r="O93" s="4">
        <v>0</v>
      </c>
      <c r="P93" s="1">
        <v>0</v>
      </c>
      <c r="Q93" t="str">
        <f t="shared" si="1"/>
        <v>fehlende Angaben</v>
      </c>
    </row>
    <row r="94" spans="1:17" ht="45" hidden="1" x14ac:dyDescent="0.25">
      <c r="A94" s="1" t="s">
        <v>89</v>
      </c>
      <c r="B94" s="1"/>
      <c r="C94" s="1" t="s">
        <v>30</v>
      </c>
      <c r="D94" s="5">
        <v>43721</v>
      </c>
      <c r="E94" s="1" t="s">
        <v>6</v>
      </c>
      <c r="F94" s="1" t="s">
        <v>2</v>
      </c>
      <c r="G94" s="1">
        <v>19</v>
      </c>
      <c r="H94" s="1" t="s">
        <v>26</v>
      </c>
      <c r="I94" s="1">
        <v>1790</v>
      </c>
      <c r="J94" s="2" t="s">
        <v>162</v>
      </c>
      <c r="K94" s="1" t="s">
        <v>24</v>
      </c>
      <c r="L94" s="1" t="s">
        <v>104</v>
      </c>
      <c r="M94" s="1">
        <v>454</v>
      </c>
      <c r="N94" s="1">
        <v>21</v>
      </c>
      <c r="O94" s="4">
        <v>0</v>
      </c>
      <c r="P94" s="1">
        <v>0</v>
      </c>
      <c r="Q94" t="str">
        <f t="shared" si="1"/>
        <v>fehlende Angaben</v>
      </c>
    </row>
    <row r="95" spans="1:17" ht="45" hidden="1" x14ac:dyDescent="0.25">
      <c r="A95" s="1" t="s">
        <v>89</v>
      </c>
      <c r="B95" s="1"/>
      <c r="C95" s="1" t="s">
        <v>34</v>
      </c>
      <c r="D95" s="5">
        <v>43734</v>
      </c>
      <c r="E95" s="1" t="s">
        <v>6</v>
      </c>
      <c r="F95" s="1" t="s">
        <v>2</v>
      </c>
      <c r="G95" s="1">
        <v>96</v>
      </c>
      <c r="H95" s="1" t="s">
        <v>43</v>
      </c>
      <c r="I95" s="1">
        <v>4180</v>
      </c>
      <c r="J95" s="2" t="s">
        <v>163</v>
      </c>
      <c r="K95" s="1" t="s">
        <v>153</v>
      </c>
      <c r="L95" s="1" t="s">
        <v>76</v>
      </c>
      <c r="M95" s="1">
        <v>0</v>
      </c>
      <c r="N95" s="1">
        <v>38</v>
      </c>
      <c r="O95" s="4">
        <v>0</v>
      </c>
      <c r="P95" s="1">
        <v>0</v>
      </c>
      <c r="Q95" t="str">
        <f t="shared" si="1"/>
        <v>fehlende Angaben</v>
      </c>
    </row>
    <row r="96" spans="1:17" ht="42.75" hidden="1" x14ac:dyDescent="0.25">
      <c r="A96" s="1" t="s">
        <v>89</v>
      </c>
      <c r="B96" s="1"/>
      <c r="C96" s="1" t="s">
        <v>21</v>
      </c>
      <c r="D96" s="5">
        <v>43770</v>
      </c>
      <c r="E96" s="1" t="s">
        <v>4</v>
      </c>
      <c r="F96" s="1" t="s">
        <v>5</v>
      </c>
      <c r="G96" s="1">
        <v>0</v>
      </c>
      <c r="H96" s="1" t="s">
        <v>35</v>
      </c>
      <c r="I96" s="1"/>
      <c r="J96" s="2" t="s">
        <v>164</v>
      </c>
      <c r="K96" s="1" t="s">
        <v>24</v>
      </c>
      <c r="L96" s="1" t="s">
        <v>37</v>
      </c>
      <c r="M96" s="1">
        <v>0</v>
      </c>
      <c r="N96" s="1">
        <v>6.4</v>
      </c>
      <c r="O96" s="4">
        <v>0</v>
      </c>
      <c r="P96" s="1">
        <v>0</v>
      </c>
      <c r="Q96" t="str">
        <f t="shared" si="1"/>
        <v>fehlende Angaben</v>
      </c>
    </row>
    <row r="97" spans="1:17" ht="57" hidden="1" x14ac:dyDescent="0.25">
      <c r="A97" s="1" t="s">
        <v>89</v>
      </c>
      <c r="B97" s="1"/>
      <c r="C97" s="1" t="s">
        <v>21</v>
      </c>
      <c r="D97" s="5">
        <v>43784</v>
      </c>
      <c r="E97" s="1" t="s">
        <v>4</v>
      </c>
      <c r="F97" s="1" t="s">
        <v>5</v>
      </c>
      <c r="G97" s="1">
        <v>0</v>
      </c>
      <c r="H97" s="1" t="s">
        <v>53</v>
      </c>
      <c r="I97" s="1"/>
      <c r="J97" s="2" t="s">
        <v>165</v>
      </c>
      <c r="K97" s="1" t="s">
        <v>24</v>
      </c>
      <c r="L97" s="1" t="s">
        <v>62</v>
      </c>
      <c r="M97" s="1">
        <v>216</v>
      </c>
      <c r="N97" s="1">
        <v>9.6</v>
      </c>
      <c r="O97" s="4">
        <v>0</v>
      </c>
      <c r="P97" s="1">
        <v>0</v>
      </c>
      <c r="Q97" t="str">
        <f t="shared" si="1"/>
        <v>fehlende Angaben</v>
      </c>
    </row>
    <row r="98" spans="1:17" ht="45" hidden="1" x14ac:dyDescent="0.25">
      <c r="A98" s="1" t="s">
        <v>89</v>
      </c>
      <c r="B98" s="1"/>
      <c r="C98" s="1" t="s">
        <v>79</v>
      </c>
      <c r="D98" s="5">
        <v>43822</v>
      </c>
      <c r="E98" s="1" t="s">
        <v>6</v>
      </c>
      <c r="F98" s="1" t="s">
        <v>2</v>
      </c>
      <c r="G98" s="1">
        <v>35</v>
      </c>
      <c r="H98" s="1" t="s">
        <v>31</v>
      </c>
      <c r="I98" s="1">
        <v>2800</v>
      </c>
      <c r="J98" s="2" t="s">
        <v>166</v>
      </c>
      <c r="K98" s="1" t="s">
        <v>24</v>
      </c>
      <c r="L98" s="1" t="s">
        <v>76</v>
      </c>
      <c r="M98" s="1">
        <v>533</v>
      </c>
      <c r="N98" s="1">
        <v>28</v>
      </c>
      <c r="O98" s="4">
        <v>0</v>
      </c>
      <c r="P98" s="1">
        <v>0</v>
      </c>
      <c r="Q98" t="str">
        <f t="shared" si="1"/>
        <v>fehlende Angaben</v>
      </c>
    </row>
    <row r="99" spans="1:17" ht="42.75" hidden="1" x14ac:dyDescent="0.25">
      <c r="A99" s="1" t="s">
        <v>116</v>
      </c>
      <c r="B99" s="1"/>
      <c r="C99" s="1" t="s">
        <v>30</v>
      </c>
      <c r="D99" s="5">
        <v>43251</v>
      </c>
      <c r="E99" s="1" t="s">
        <v>4</v>
      </c>
      <c r="F99" s="1" t="s">
        <v>5</v>
      </c>
      <c r="G99" s="1">
        <v>3</v>
      </c>
      <c r="H99" s="1" t="s">
        <v>53</v>
      </c>
      <c r="I99" s="1">
        <v>770</v>
      </c>
      <c r="J99" s="2" t="s">
        <v>167</v>
      </c>
      <c r="K99" s="1" t="s">
        <v>24</v>
      </c>
      <c r="L99" s="1" t="s">
        <v>37</v>
      </c>
      <c r="M99" s="1">
        <v>285</v>
      </c>
      <c r="N99" s="1">
        <v>9.6</v>
      </c>
      <c r="O99" s="4">
        <v>0</v>
      </c>
      <c r="P99" s="1">
        <v>21</v>
      </c>
      <c r="Q99" t="str">
        <f t="shared" si="1"/>
        <v>fehlende Angaben</v>
      </c>
    </row>
    <row r="100" spans="1:17" ht="75" hidden="1" x14ac:dyDescent="0.25">
      <c r="A100" s="1" t="s">
        <v>116</v>
      </c>
      <c r="B100" s="1"/>
      <c r="C100" s="1" t="s">
        <v>21</v>
      </c>
      <c r="D100" s="5">
        <v>43282</v>
      </c>
      <c r="E100" s="1" t="s">
        <v>4</v>
      </c>
      <c r="F100" s="1" t="s">
        <v>2</v>
      </c>
      <c r="G100" s="1">
        <v>4</v>
      </c>
      <c r="H100" s="1" t="s">
        <v>53</v>
      </c>
      <c r="I100" s="1">
        <v>1020</v>
      </c>
      <c r="J100" s="2" t="s">
        <v>168</v>
      </c>
      <c r="K100" s="1" t="s">
        <v>24</v>
      </c>
      <c r="L100" s="1" t="s">
        <v>169</v>
      </c>
      <c r="M100" s="1">
        <v>300</v>
      </c>
      <c r="N100" s="1">
        <v>12.8</v>
      </c>
      <c r="O100" s="4">
        <v>0</v>
      </c>
      <c r="P100" s="1">
        <v>0</v>
      </c>
      <c r="Q100" t="str">
        <f t="shared" si="1"/>
        <v>fehlende Angaben</v>
      </c>
    </row>
    <row r="101" spans="1:17" ht="60" hidden="1" x14ac:dyDescent="0.25">
      <c r="A101" s="1" t="s">
        <v>116</v>
      </c>
      <c r="B101" s="1"/>
      <c r="C101" s="1" t="s">
        <v>30</v>
      </c>
      <c r="D101" s="5">
        <v>43314</v>
      </c>
      <c r="E101" s="1" t="s">
        <v>4</v>
      </c>
      <c r="F101" s="1" t="s">
        <v>2</v>
      </c>
      <c r="G101" s="1">
        <v>9</v>
      </c>
      <c r="H101" s="1" t="s">
        <v>53</v>
      </c>
      <c r="I101" s="1">
        <v>1020</v>
      </c>
      <c r="J101" s="2" t="s">
        <v>170</v>
      </c>
      <c r="K101" s="1" t="s">
        <v>24</v>
      </c>
      <c r="L101" s="1" t="s">
        <v>52</v>
      </c>
      <c r="M101" s="1">
        <v>298</v>
      </c>
      <c r="N101" s="1">
        <v>12.8</v>
      </c>
      <c r="O101" s="4">
        <v>0</v>
      </c>
      <c r="P101" s="1">
        <v>0</v>
      </c>
      <c r="Q101" t="str">
        <f t="shared" si="1"/>
        <v>fehlende Angaben</v>
      </c>
    </row>
    <row r="102" spans="1:17" ht="60" hidden="1" x14ac:dyDescent="0.25">
      <c r="A102" s="1" t="s">
        <v>116</v>
      </c>
      <c r="B102" s="1"/>
      <c r="C102" s="1" t="s">
        <v>21</v>
      </c>
      <c r="D102" s="5">
        <v>43321</v>
      </c>
      <c r="E102" s="1" t="s">
        <v>6</v>
      </c>
      <c r="F102" s="1" t="s">
        <v>2</v>
      </c>
      <c r="G102" s="1">
        <v>26</v>
      </c>
      <c r="H102" s="1" t="s">
        <v>53</v>
      </c>
      <c r="I102" s="1">
        <v>1280</v>
      </c>
      <c r="J102" s="2" t="s">
        <v>171</v>
      </c>
      <c r="K102" s="1" t="s">
        <v>24</v>
      </c>
      <c r="L102" s="1" t="s">
        <v>37</v>
      </c>
      <c r="M102" s="1">
        <v>502</v>
      </c>
      <c r="N102" s="1">
        <v>16</v>
      </c>
      <c r="O102" s="4">
        <v>0</v>
      </c>
      <c r="P102" s="1">
        <v>0</v>
      </c>
      <c r="Q102" t="str">
        <f t="shared" si="1"/>
        <v>fehlende Angaben</v>
      </c>
    </row>
    <row r="103" spans="1:17" ht="45" hidden="1" x14ac:dyDescent="0.25">
      <c r="A103" s="1" t="s">
        <v>116</v>
      </c>
      <c r="B103" s="1"/>
      <c r="C103" s="1" t="s">
        <v>21</v>
      </c>
      <c r="D103" s="5">
        <v>43336</v>
      </c>
      <c r="E103" s="1" t="s">
        <v>4</v>
      </c>
      <c r="F103" s="1" t="s">
        <v>5</v>
      </c>
      <c r="G103" s="1">
        <v>1</v>
      </c>
      <c r="H103" s="1" t="s">
        <v>35</v>
      </c>
      <c r="I103" s="1">
        <v>450</v>
      </c>
      <c r="J103" s="2" t="s">
        <v>172</v>
      </c>
      <c r="K103" s="1" t="s">
        <v>24</v>
      </c>
      <c r="L103" s="1" t="s">
        <v>37</v>
      </c>
      <c r="M103" s="1">
        <v>245</v>
      </c>
      <c r="N103" s="1">
        <v>6.4</v>
      </c>
      <c r="O103" s="4">
        <v>0</v>
      </c>
      <c r="P103" s="1">
        <v>0</v>
      </c>
      <c r="Q103" t="str">
        <f t="shared" si="1"/>
        <v>fehlende Angaben</v>
      </c>
    </row>
    <row r="104" spans="1:17" ht="71.25" hidden="1" x14ac:dyDescent="0.25">
      <c r="A104" s="1" t="s">
        <v>116</v>
      </c>
      <c r="B104" s="1" t="s">
        <v>159</v>
      </c>
      <c r="C104" s="1" t="s">
        <v>30</v>
      </c>
      <c r="D104" s="5">
        <v>43467</v>
      </c>
      <c r="E104" s="1" t="s">
        <v>6</v>
      </c>
      <c r="F104" s="1" t="s">
        <v>2</v>
      </c>
      <c r="G104" s="1">
        <v>133</v>
      </c>
      <c r="H104" s="1" t="s">
        <v>35</v>
      </c>
      <c r="I104" s="1">
        <v>840</v>
      </c>
      <c r="J104" s="2" t="s">
        <v>173</v>
      </c>
      <c r="K104" s="1" t="s">
        <v>24</v>
      </c>
      <c r="L104" s="1" t="s">
        <v>42</v>
      </c>
      <c r="M104" s="1">
        <v>254</v>
      </c>
      <c r="N104" s="1">
        <v>12</v>
      </c>
      <c r="O104" s="4">
        <v>0</v>
      </c>
      <c r="P104" s="1">
        <v>0</v>
      </c>
      <c r="Q104" t="str">
        <f t="shared" si="1"/>
        <v>fehlende Angaben</v>
      </c>
    </row>
    <row r="105" spans="1:17" ht="42.75" hidden="1" x14ac:dyDescent="0.25">
      <c r="A105" s="1" t="s">
        <v>116</v>
      </c>
      <c r="B105" s="1"/>
      <c r="C105" s="1" t="s">
        <v>30</v>
      </c>
      <c r="D105" s="5">
        <v>43546</v>
      </c>
      <c r="E105" s="1" t="s">
        <v>4</v>
      </c>
      <c r="F105" s="1" t="s">
        <v>5</v>
      </c>
      <c r="G105" s="1">
        <v>1</v>
      </c>
      <c r="H105" s="1" t="s">
        <v>35</v>
      </c>
      <c r="I105" s="1">
        <v>450</v>
      </c>
      <c r="J105" s="2" t="s">
        <v>174</v>
      </c>
      <c r="K105" s="1" t="s">
        <v>24</v>
      </c>
      <c r="L105" s="1" t="s">
        <v>37</v>
      </c>
      <c r="M105" s="1">
        <v>354</v>
      </c>
      <c r="N105" s="1">
        <v>6.4</v>
      </c>
      <c r="O105" s="4">
        <v>0</v>
      </c>
      <c r="P105" s="1">
        <v>0</v>
      </c>
      <c r="Q105" t="str">
        <f t="shared" si="1"/>
        <v>fehlende Angaben</v>
      </c>
    </row>
    <row r="106" spans="1:17" ht="42.75" hidden="1" x14ac:dyDescent="0.25">
      <c r="A106" s="1" t="s">
        <v>116</v>
      </c>
      <c r="B106" s="1"/>
      <c r="C106" s="1" t="s">
        <v>21</v>
      </c>
      <c r="D106" s="5">
        <v>43551</v>
      </c>
      <c r="E106" s="1" t="s">
        <v>4</v>
      </c>
      <c r="F106" s="1" t="s">
        <v>5</v>
      </c>
      <c r="G106" s="1">
        <v>1</v>
      </c>
      <c r="H106" s="1" t="s">
        <v>35</v>
      </c>
      <c r="I106" s="1">
        <v>450</v>
      </c>
      <c r="J106" s="2" t="s">
        <v>175</v>
      </c>
      <c r="K106" s="1" t="s">
        <v>24</v>
      </c>
      <c r="L106" s="1" t="s">
        <v>37</v>
      </c>
      <c r="M106" s="1">
        <v>333</v>
      </c>
      <c r="N106" s="1">
        <v>6.4</v>
      </c>
      <c r="O106" s="4">
        <v>6.4</v>
      </c>
      <c r="P106" s="4">
        <v>14</v>
      </c>
      <c r="Q106" t="str">
        <f t="shared" si="1"/>
        <v>fehlende Angaben</v>
      </c>
    </row>
    <row r="107" spans="1:17" ht="45" hidden="1" x14ac:dyDescent="0.25">
      <c r="A107" s="1" t="s">
        <v>116</v>
      </c>
      <c r="B107" s="1"/>
      <c r="C107" s="1" t="s">
        <v>30</v>
      </c>
      <c r="D107" s="5">
        <v>43593</v>
      </c>
      <c r="E107" s="1" t="s">
        <v>4</v>
      </c>
      <c r="F107" s="1" t="s">
        <v>5</v>
      </c>
      <c r="G107" s="1">
        <v>2</v>
      </c>
      <c r="H107" s="1" t="s">
        <v>35</v>
      </c>
      <c r="I107" s="1">
        <v>450</v>
      </c>
      <c r="J107" s="2" t="s">
        <v>176</v>
      </c>
      <c r="K107" s="1" t="s">
        <v>24</v>
      </c>
      <c r="L107" s="1" t="s">
        <v>37</v>
      </c>
      <c r="M107" s="1">
        <v>230</v>
      </c>
      <c r="N107" s="1">
        <v>6.4</v>
      </c>
      <c r="O107" s="4">
        <v>6.4</v>
      </c>
      <c r="P107" s="4">
        <v>11</v>
      </c>
      <c r="Q107" t="str">
        <f t="shared" si="1"/>
        <v>fehlende Angaben</v>
      </c>
    </row>
    <row r="108" spans="1:17" ht="45" hidden="1" x14ac:dyDescent="0.25">
      <c r="A108" s="1" t="s">
        <v>116</v>
      </c>
      <c r="B108" s="1"/>
      <c r="C108" s="1" t="s">
        <v>30</v>
      </c>
      <c r="D108" s="5">
        <v>43594</v>
      </c>
      <c r="E108" s="1" t="s">
        <v>4</v>
      </c>
      <c r="F108" s="1" t="s">
        <v>5</v>
      </c>
      <c r="G108" s="1">
        <v>1</v>
      </c>
      <c r="H108" s="1" t="s">
        <v>35</v>
      </c>
      <c r="I108" s="1">
        <v>450</v>
      </c>
      <c r="J108" s="2" t="s">
        <v>177</v>
      </c>
      <c r="K108" s="1" t="s">
        <v>24</v>
      </c>
      <c r="L108" s="1" t="s">
        <v>37</v>
      </c>
      <c r="M108" s="1">
        <v>461</v>
      </c>
      <c r="N108" s="1">
        <v>6.4</v>
      </c>
      <c r="O108" s="4">
        <v>6.4</v>
      </c>
      <c r="P108" s="4">
        <v>11</v>
      </c>
      <c r="Q108" t="str">
        <f t="shared" si="1"/>
        <v>fehlende Angaben</v>
      </c>
    </row>
    <row r="109" spans="1:17" ht="42.75" hidden="1" x14ac:dyDescent="0.25">
      <c r="A109" s="1" t="s">
        <v>116</v>
      </c>
      <c r="B109" s="1"/>
      <c r="C109" s="1" t="s">
        <v>30</v>
      </c>
      <c r="D109" s="5">
        <v>43643</v>
      </c>
      <c r="E109" s="1" t="s">
        <v>4</v>
      </c>
      <c r="F109" s="1" t="s">
        <v>5</v>
      </c>
      <c r="G109" s="1">
        <v>1</v>
      </c>
      <c r="H109" s="1" t="s">
        <v>35</v>
      </c>
      <c r="I109" s="1">
        <v>450</v>
      </c>
      <c r="J109" s="2" t="s">
        <v>178</v>
      </c>
      <c r="K109" s="1" t="s">
        <v>24</v>
      </c>
      <c r="L109" s="1" t="s">
        <v>37</v>
      </c>
      <c r="M109" s="1">
        <v>473</v>
      </c>
      <c r="N109" s="1">
        <v>6.4</v>
      </c>
      <c r="O109" s="4">
        <v>6.4</v>
      </c>
      <c r="P109" s="1">
        <v>11</v>
      </c>
      <c r="Q109" t="str">
        <f t="shared" si="1"/>
        <v>fehlende Angaben</v>
      </c>
    </row>
    <row r="110" spans="1:17" ht="45" hidden="1" x14ac:dyDescent="0.25">
      <c r="A110" s="1" t="s">
        <v>116</v>
      </c>
      <c r="B110" s="1"/>
      <c r="C110" s="1" t="s">
        <v>79</v>
      </c>
      <c r="D110" s="5">
        <v>43658</v>
      </c>
      <c r="E110" s="1" t="s">
        <v>4</v>
      </c>
      <c r="F110" s="1" t="s">
        <v>5</v>
      </c>
      <c r="G110" s="1">
        <v>3</v>
      </c>
      <c r="H110" s="1" t="s">
        <v>53</v>
      </c>
      <c r="I110" s="1">
        <v>770</v>
      </c>
      <c r="J110" s="2" t="s">
        <v>179</v>
      </c>
      <c r="K110" s="1" t="s">
        <v>24</v>
      </c>
      <c r="L110" s="1" t="s">
        <v>169</v>
      </c>
      <c r="M110" s="1">
        <v>290</v>
      </c>
      <c r="N110" s="1">
        <v>9.6</v>
      </c>
      <c r="O110" s="4">
        <v>9.6</v>
      </c>
      <c r="P110" s="4">
        <v>23.6</v>
      </c>
      <c r="Q110" t="str">
        <f t="shared" si="1"/>
        <v>fehlende Angaben</v>
      </c>
    </row>
    <row r="111" spans="1:17" ht="90" hidden="1" x14ac:dyDescent="0.25">
      <c r="A111" s="1" t="s">
        <v>116</v>
      </c>
      <c r="B111" s="1"/>
      <c r="C111" s="1" t="s">
        <v>30</v>
      </c>
      <c r="D111" s="5">
        <v>43658</v>
      </c>
      <c r="E111" s="1" t="s">
        <v>6</v>
      </c>
      <c r="F111" s="1" t="s">
        <v>2</v>
      </c>
      <c r="G111" s="1">
        <v>15</v>
      </c>
      <c r="H111" s="1" t="s">
        <v>26</v>
      </c>
      <c r="I111" s="1">
        <v>1790</v>
      </c>
      <c r="J111" s="2" t="s">
        <v>180</v>
      </c>
      <c r="K111" s="1" t="s">
        <v>24</v>
      </c>
      <c r="L111" s="1" t="s">
        <v>37</v>
      </c>
      <c r="M111" s="1">
        <v>529</v>
      </c>
      <c r="N111" s="1">
        <v>21</v>
      </c>
      <c r="O111" s="4">
        <v>21</v>
      </c>
      <c r="P111" s="1">
        <v>33</v>
      </c>
      <c r="Q111" t="str">
        <f t="shared" si="1"/>
        <v>fehlende Angaben</v>
      </c>
    </row>
    <row r="112" spans="1:17" ht="75" hidden="1" x14ac:dyDescent="0.25">
      <c r="A112" s="1" t="s">
        <v>116</v>
      </c>
      <c r="B112" s="1"/>
      <c r="C112" s="1" t="s">
        <v>30</v>
      </c>
      <c r="D112" s="5">
        <v>43710</v>
      </c>
      <c r="E112" s="1" t="s">
        <v>4</v>
      </c>
      <c r="F112" s="1" t="s">
        <v>5</v>
      </c>
      <c r="G112" s="1">
        <v>2</v>
      </c>
      <c r="H112" s="1" t="s">
        <v>35</v>
      </c>
      <c r="I112" s="1">
        <v>450</v>
      </c>
      <c r="J112" s="2" t="s">
        <v>181</v>
      </c>
      <c r="K112" s="1" t="s">
        <v>24</v>
      </c>
      <c r="L112" s="1" t="s">
        <v>37</v>
      </c>
      <c r="M112" s="1">
        <v>319</v>
      </c>
      <c r="N112" s="1">
        <v>6.4</v>
      </c>
      <c r="O112" s="4">
        <v>6.4</v>
      </c>
      <c r="P112" s="1">
        <v>9</v>
      </c>
      <c r="Q112" t="str">
        <f t="shared" si="1"/>
        <v>fehlende Angaben</v>
      </c>
    </row>
    <row r="113" spans="1:17" ht="105" hidden="1" x14ac:dyDescent="0.25">
      <c r="A113" s="1" t="s">
        <v>116</v>
      </c>
      <c r="B113" s="1"/>
      <c r="C113" s="1" t="s">
        <v>30</v>
      </c>
      <c r="D113" s="5">
        <v>43761</v>
      </c>
      <c r="E113" s="1" t="s">
        <v>4</v>
      </c>
      <c r="F113" s="1" t="s">
        <v>5</v>
      </c>
      <c r="G113" s="1" t="s">
        <v>182</v>
      </c>
      <c r="H113" s="1" t="s">
        <v>35</v>
      </c>
      <c r="I113" s="1">
        <v>450</v>
      </c>
      <c r="J113" s="2" t="s">
        <v>183</v>
      </c>
      <c r="K113" s="1" t="s">
        <v>24</v>
      </c>
      <c r="L113" s="1" t="s">
        <v>37</v>
      </c>
      <c r="M113" s="1">
        <v>473</v>
      </c>
      <c r="N113" s="1">
        <v>6.4</v>
      </c>
      <c r="O113" s="4">
        <v>6.4</v>
      </c>
      <c r="P113" s="1">
        <v>9</v>
      </c>
      <c r="Q113" t="str">
        <f t="shared" si="1"/>
        <v>fehlende Angaben</v>
      </c>
    </row>
    <row r="114" spans="1:17" ht="42.75" hidden="1" x14ac:dyDescent="0.25">
      <c r="A114" s="1" t="s">
        <v>116</v>
      </c>
      <c r="B114" s="1"/>
      <c r="C114" s="1" t="s">
        <v>21</v>
      </c>
      <c r="D114" s="5">
        <v>43770</v>
      </c>
      <c r="E114" s="1" t="s">
        <v>4</v>
      </c>
      <c r="F114" s="1" t="s">
        <v>5</v>
      </c>
      <c r="G114" s="1">
        <v>0</v>
      </c>
      <c r="H114" s="1" t="s">
        <v>35</v>
      </c>
      <c r="I114" s="1"/>
      <c r="J114" s="2" t="s">
        <v>184</v>
      </c>
      <c r="K114" s="1" t="s">
        <v>28</v>
      </c>
      <c r="L114" s="1" t="s">
        <v>37</v>
      </c>
      <c r="M114" s="1">
        <v>0</v>
      </c>
      <c r="N114" s="1">
        <v>6.4</v>
      </c>
      <c r="O114" s="4">
        <v>0</v>
      </c>
      <c r="P114" s="1">
        <v>0</v>
      </c>
      <c r="Q114" t="str">
        <f t="shared" si="1"/>
        <v>fehlende Angaben</v>
      </c>
    </row>
    <row r="115" spans="1:17" ht="90" hidden="1" x14ac:dyDescent="0.25">
      <c r="A115" s="1" t="s">
        <v>116</v>
      </c>
      <c r="B115" s="1"/>
      <c r="C115" s="1" t="s">
        <v>34</v>
      </c>
      <c r="D115" s="5">
        <v>43783</v>
      </c>
      <c r="E115" s="1" t="s">
        <v>6</v>
      </c>
      <c r="F115" s="1" t="s">
        <v>5</v>
      </c>
      <c r="G115" s="1">
        <v>1</v>
      </c>
      <c r="H115" s="1" t="s">
        <v>35</v>
      </c>
      <c r="I115" s="1">
        <v>560</v>
      </c>
      <c r="J115" s="2" t="s">
        <v>185</v>
      </c>
      <c r="K115" s="1" t="s">
        <v>24</v>
      </c>
      <c r="L115" s="1" t="s">
        <v>37</v>
      </c>
      <c r="M115" s="1">
        <v>0</v>
      </c>
      <c r="N115" s="1">
        <v>8</v>
      </c>
      <c r="O115" s="4">
        <v>0</v>
      </c>
      <c r="P115" s="1">
        <v>0</v>
      </c>
      <c r="Q115" t="str">
        <f t="shared" si="1"/>
        <v>fehlende Angaben</v>
      </c>
    </row>
    <row r="116" spans="1:17" ht="42.75" hidden="1" x14ac:dyDescent="0.25">
      <c r="A116" s="1" t="s">
        <v>116</v>
      </c>
      <c r="B116" s="1"/>
      <c r="C116" s="1" t="s">
        <v>21</v>
      </c>
      <c r="D116" s="5">
        <v>43784</v>
      </c>
      <c r="E116" s="1" t="s">
        <v>4</v>
      </c>
      <c r="F116" s="1" t="s">
        <v>5</v>
      </c>
      <c r="G116" s="1">
        <v>0</v>
      </c>
      <c r="H116" s="1" t="s">
        <v>35</v>
      </c>
      <c r="I116" s="1"/>
      <c r="J116" s="2" t="s">
        <v>186</v>
      </c>
      <c r="K116" s="1" t="s">
        <v>24</v>
      </c>
      <c r="L116" s="1" t="s">
        <v>37</v>
      </c>
      <c r="M116" s="1">
        <v>300</v>
      </c>
      <c r="N116" s="1">
        <v>6.4</v>
      </c>
      <c r="O116" s="4">
        <v>0</v>
      </c>
      <c r="P116" s="1">
        <v>0</v>
      </c>
      <c r="Q116" t="str">
        <f t="shared" si="1"/>
        <v>fehlende Angaben</v>
      </c>
    </row>
    <row r="117" spans="1:17" ht="42.75" hidden="1" x14ac:dyDescent="0.25">
      <c r="A117" s="1" t="s">
        <v>116</v>
      </c>
      <c r="B117" s="1"/>
      <c r="C117" s="1" t="s">
        <v>21</v>
      </c>
      <c r="D117" s="5">
        <v>43784</v>
      </c>
      <c r="E117" s="1" t="s">
        <v>4</v>
      </c>
      <c r="F117" s="1" t="s">
        <v>5</v>
      </c>
      <c r="G117" s="1">
        <v>0</v>
      </c>
      <c r="H117" s="1" t="s">
        <v>53</v>
      </c>
      <c r="I117" s="1"/>
      <c r="J117" s="2" t="s">
        <v>187</v>
      </c>
      <c r="K117" s="1" t="s">
        <v>24</v>
      </c>
      <c r="L117" s="1" t="s">
        <v>37</v>
      </c>
      <c r="M117" s="1">
        <v>248</v>
      </c>
      <c r="N117" s="1">
        <v>9.6</v>
      </c>
      <c r="O117" s="4">
        <v>0</v>
      </c>
      <c r="P117" s="1">
        <v>0</v>
      </c>
      <c r="Q117" t="str">
        <f t="shared" si="1"/>
        <v>fehlende Angaben</v>
      </c>
    </row>
    <row r="118" spans="1:17" ht="42.75" hidden="1" x14ac:dyDescent="0.25">
      <c r="A118" s="1" t="s">
        <v>116</v>
      </c>
      <c r="B118" s="1"/>
      <c r="C118" s="1" t="s">
        <v>34</v>
      </c>
      <c r="D118" s="5">
        <v>43814</v>
      </c>
      <c r="E118" s="1" t="s">
        <v>4</v>
      </c>
      <c r="F118" s="1" t="s">
        <v>5</v>
      </c>
      <c r="G118" s="1">
        <v>1</v>
      </c>
      <c r="H118" s="1" t="s">
        <v>35</v>
      </c>
      <c r="I118" s="1">
        <v>450</v>
      </c>
      <c r="J118" s="2" t="s">
        <v>188</v>
      </c>
      <c r="K118" s="1" t="s">
        <v>24</v>
      </c>
      <c r="L118" s="1" t="s">
        <v>37</v>
      </c>
      <c r="M118" s="1">
        <v>0</v>
      </c>
      <c r="N118" s="1">
        <v>6.4</v>
      </c>
      <c r="O118" s="4">
        <v>0</v>
      </c>
      <c r="P118" s="1">
        <v>0</v>
      </c>
      <c r="Q118" t="str">
        <f t="shared" si="1"/>
        <v>fehlende Angaben</v>
      </c>
    </row>
    <row r="119" spans="1:17" ht="75" hidden="1" x14ac:dyDescent="0.25">
      <c r="A119" s="1" t="s">
        <v>116</v>
      </c>
      <c r="B119" s="1"/>
      <c r="C119" s="1" t="s">
        <v>34</v>
      </c>
      <c r="D119" s="5">
        <v>43815</v>
      </c>
      <c r="E119" s="1" t="s">
        <v>4</v>
      </c>
      <c r="F119" s="1" t="s">
        <v>5</v>
      </c>
      <c r="G119" s="1">
        <v>1</v>
      </c>
      <c r="H119" s="1" t="s">
        <v>35</v>
      </c>
      <c r="I119" s="1">
        <v>450</v>
      </c>
      <c r="J119" s="2" t="s">
        <v>189</v>
      </c>
      <c r="K119" s="1" t="s">
        <v>24</v>
      </c>
      <c r="L119" s="1" t="s">
        <v>29</v>
      </c>
      <c r="M119" s="1">
        <v>0</v>
      </c>
      <c r="N119" s="1">
        <v>6.4</v>
      </c>
      <c r="O119" s="4">
        <v>0</v>
      </c>
      <c r="P119" s="1">
        <v>0</v>
      </c>
      <c r="Q119" t="str">
        <f t="shared" si="1"/>
        <v>fehlende Angaben</v>
      </c>
    </row>
    <row r="120" spans="1:17" ht="42.75" hidden="1" x14ac:dyDescent="0.25">
      <c r="A120" s="1" t="s">
        <v>116</v>
      </c>
      <c r="B120" s="1"/>
      <c r="C120" s="1" t="s">
        <v>34</v>
      </c>
      <c r="D120" s="5">
        <v>43839</v>
      </c>
      <c r="E120" s="1" t="s">
        <v>4</v>
      </c>
      <c r="F120" s="1" t="s">
        <v>5</v>
      </c>
      <c r="G120" s="1">
        <v>1</v>
      </c>
      <c r="H120" s="1" t="s">
        <v>35</v>
      </c>
      <c r="I120" s="1">
        <v>450</v>
      </c>
      <c r="J120" s="2" t="s">
        <v>190</v>
      </c>
      <c r="K120" s="1" t="s">
        <v>24</v>
      </c>
      <c r="L120" s="1" t="s">
        <v>37</v>
      </c>
      <c r="M120" s="1">
        <v>0</v>
      </c>
      <c r="N120" s="1">
        <v>6.4</v>
      </c>
      <c r="O120" s="4">
        <v>0</v>
      </c>
      <c r="P120" s="1">
        <v>0</v>
      </c>
      <c r="Q120" t="str">
        <f t="shared" si="1"/>
        <v>fehlende Angaben</v>
      </c>
    </row>
    <row r="121" spans="1:17" ht="42.75" hidden="1" x14ac:dyDescent="0.25">
      <c r="A121" s="1" t="s">
        <v>116</v>
      </c>
      <c r="B121" s="1"/>
      <c r="C121" s="1" t="s">
        <v>21</v>
      </c>
      <c r="D121" s="1"/>
      <c r="E121" s="1" t="s">
        <v>4</v>
      </c>
      <c r="F121" s="1" t="s">
        <v>5</v>
      </c>
      <c r="G121" s="1">
        <v>1</v>
      </c>
      <c r="H121" s="1" t="s">
        <v>35</v>
      </c>
      <c r="I121" s="1"/>
      <c r="J121" s="2" t="s">
        <v>191</v>
      </c>
      <c r="K121" s="1" t="s">
        <v>24</v>
      </c>
      <c r="L121" s="1" t="s">
        <v>192</v>
      </c>
      <c r="M121" s="1">
        <v>500</v>
      </c>
      <c r="N121" s="1">
        <v>6.4</v>
      </c>
      <c r="O121" s="4">
        <v>0</v>
      </c>
      <c r="P121" s="1">
        <v>0</v>
      </c>
      <c r="Q121" t="str">
        <f t="shared" si="1"/>
        <v>fehlende Angaben</v>
      </c>
    </row>
    <row r="122" spans="1:17" ht="45" hidden="1" x14ac:dyDescent="0.25">
      <c r="A122" s="1" t="s">
        <v>159</v>
      </c>
      <c r="B122" s="1"/>
      <c r="C122" s="1" t="s">
        <v>21</v>
      </c>
      <c r="D122" s="5">
        <v>42866</v>
      </c>
      <c r="E122" s="1" t="s">
        <v>4</v>
      </c>
      <c r="F122" s="1" t="s">
        <v>5</v>
      </c>
      <c r="G122" s="1">
        <v>0</v>
      </c>
      <c r="H122" s="1" t="s">
        <v>53</v>
      </c>
      <c r="I122" s="1"/>
      <c r="J122" s="2" t="s">
        <v>193</v>
      </c>
      <c r="K122" s="1" t="s">
        <v>24</v>
      </c>
      <c r="L122" s="1" t="s">
        <v>37</v>
      </c>
      <c r="M122" s="1">
        <v>430</v>
      </c>
      <c r="N122" s="1">
        <v>9.6</v>
      </c>
      <c r="O122" s="4">
        <v>0</v>
      </c>
      <c r="P122" s="1">
        <v>0</v>
      </c>
      <c r="Q122" t="str">
        <f t="shared" si="1"/>
        <v>fehlende Angaben</v>
      </c>
    </row>
    <row r="123" spans="1:17" ht="28.5" hidden="1" x14ac:dyDescent="0.25">
      <c r="A123" s="1" t="s">
        <v>159</v>
      </c>
      <c r="B123" s="1"/>
      <c r="C123" s="1" t="s">
        <v>21</v>
      </c>
      <c r="D123" s="5">
        <v>42866</v>
      </c>
      <c r="E123" s="1" t="s">
        <v>97</v>
      </c>
      <c r="F123" s="1" t="s">
        <v>2</v>
      </c>
      <c r="G123" s="1">
        <v>0</v>
      </c>
      <c r="H123" s="1" t="s">
        <v>80</v>
      </c>
      <c r="I123" s="1"/>
      <c r="J123" s="2" t="s">
        <v>194</v>
      </c>
      <c r="K123" s="1" t="s">
        <v>24</v>
      </c>
      <c r="L123" s="1" t="s">
        <v>111</v>
      </c>
      <c r="M123" s="1">
        <v>0</v>
      </c>
      <c r="N123" s="1"/>
      <c r="O123" s="4">
        <v>0</v>
      </c>
      <c r="P123" s="1">
        <v>0</v>
      </c>
      <c r="Q123" t="str">
        <f t="shared" si="1"/>
        <v>fehlende Angaben</v>
      </c>
    </row>
    <row r="124" spans="1:17" ht="28.5" hidden="1" x14ac:dyDescent="0.25">
      <c r="A124" s="1" t="s">
        <v>159</v>
      </c>
      <c r="B124" s="1"/>
      <c r="C124" s="1" t="s">
        <v>21</v>
      </c>
      <c r="D124" s="5">
        <v>43250</v>
      </c>
      <c r="E124" s="1" t="s">
        <v>6</v>
      </c>
      <c r="F124" s="1" t="s">
        <v>5</v>
      </c>
      <c r="G124" s="1">
        <v>1</v>
      </c>
      <c r="H124" s="1" t="s">
        <v>35</v>
      </c>
      <c r="I124" s="1">
        <v>560</v>
      </c>
      <c r="J124" s="2" t="s">
        <v>195</v>
      </c>
      <c r="K124" s="1" t="s">
        <v>24</v>
      </c>
      <c r="L124" s="1" t="s">
        <v>37</v>
      </c>
      <c r="M124" s="1">
        <v>437</v>
      </c>
      <c r="N124" s="1">
        <v>8</v>
      </c>
      <c r="O124" s="4">
        <v>0</v>
      </c>
      <c r="P124" s="1">
        <v>0</v>
      </c>
      <c r="Q124" t="str">
        <f t="shared" si="1"/>
        <v>fehlende Angaben</v>
      </c>
    </row>
    <row r="125" spans="1:17" ht="42.75" hidden="1" x14ac:dyDescent="0.25">
      <c r="A125" s="1" t="s">
        <v>159</v>
      </c>
      <c r="B125" s="1"/>
      <c r="C125" s="1" t="s">
        <v>21</v>
      </c>
      <c r="D125" s="5">
        <v>43282</v>
      </c>
      <c r="E125" s="1" t="s">
        <v>4</v>
      </c>
      <c r="F125" s="1" t="s">
        <v>5</v>
      </c>
      <c r="G125" s="1">
        <v>4</v>
      </c>
      <c r="H125" s="1" t="s">
        <v>35</v>
      </c>
      <c r="I125" s="1">
        <v>450</v>
      </c>
      <c r="J125" s="2" t="s">
        <v>196</v>
      </c>
      <c r="K125" s="1" t="s">
        <v>24</v>
      </c>
      <c r="L125" s="1" t="s">
        <v>37</v>
      </c>
      <c r="M125" s="1">
        <v>567</v>
      </c>
      <c r="N125" s="1">
        <v>6.4</v>
      </c>
      <c r="O125" s="4">
        <v>0</v>
      </c>
      <c r="P125" s="1">
        <v>0</v>
      </c>
      <c r="Q125" t="str">
        <f t="shared" si="1"/>
        <v>fehlende Angaben</v>
      </c>
    </row>
    <row r="126" spans="1:17" ht="42.75" hidden="1" x14ac:dyDescent="0.25">
      <c r="A126" s="1" t="s">
        <v>159</v>
      </c>
      <c r="B126" s="1"/>
      <c r="C126" s="1" t="s">
        <v>34</v>
      </c>
      <c r="D126" s="5">
        <v>43344</v>
      </c>
      <c r="E126" s="1" t="s">
        <v>6</v>
      </c>
      <c r="F126" s="1" t="s">
        <v>5</v>
      </c>
      <c r="G126" s="1">
        <v>1</v>
      </c>
      <c r="H126" s="1" t="s">
        <v>35</v>
      </c>
      <c r="I126" s="1">
        <v>560</v>
      </c>
      <c r="J126" s="2" t="s">
        <v>197</v>
      </c>
      <c r="K126" s="1" t="s">
        <v>72</v>
      </c>
      <c r="L126" s="1" t="s">
        <v>70</v>
      </c>
      <c r="M126" s="1">
        <v>0</v>
      </c>
      <c r="N126" s="1">
        <v>8</v>
      </c>
      <c r="O126" s="4">
        <v>0</v>
      </c>
      <c r="P126" s="1">
        <v>0</v>
      </c>
      <c r="Q126" t="str">
        <f t="shared" si="1"/>
        <v>fehlende Angaben</v>
      </c>
    </row>
    <row r="127" spans="1:17" ht="42.75" hidden="1" x14ac:dyDescent="0.25">
      <c r="A127" s="1" t="s">
        <v>159</v>
      </c>
      <c r="B127" s="1"/>
      <c r="C127" s="1" t="s">
        <v>30</v>
      </c>
      <c r="D127" s="5">
        <v>43344</v>
      </c>
      <c r="E127" s="1" t="s">
        <v>4</v>
      </c>
      <c r="F127" s="1" t="s">
        <v>5</v>
      </c>
      <c r="G127" s="1">
        <v>1</v>
      </c>
      <c r="H127" s="1" t="s">
        <v>35</v>
      </c>
      <c r="I127" s="1">
        <v>450</v>
      </c>
      <c r="J127" s="2" t="s">
        <v>198</v>
      </c>
      <c r="K127" s="1" t="s">
        <v>24</v>
      </c>
      <c r="L127" s="1" t="s">
        <v>37</v>
      </c>
      <c r="M127" s="1">
        <v>443</v>
      </c>
      <c r="N127" s="1">
        <v>6.4</v>
      </c>
      <c r="O127" s="4">
        <v>5</v>
      </c>
      <c r="P127" s="1">
        <v>0</v>
      </c>
      <c r="Q127" t="str">
        <f t="shared" si="1"/>
        <v>fehlende Angaben</v>
      </c>
    </row>
    <row r="128" spans="1:17" ht="57" hidden="1" x14ac:dyDescent="0.25">
      <c r="A128" s="1" t="s">
        <v>159</v>
      </c>
      <c r="B128" s="1"/>
      <c r="C128" s="1" t="s">
        <v>34</v>
      </c>
      <c r="D128" s="5">
        <v>43344</v>
      </c>
      <c r="E128" s="1" t="s">
        <v>4</v>
      </c>
      <c r="F128" s="1" t="s">
        <v>5</v>
      </c>
      <c r="G128" s="1">
        <v>1</v>
      </c>
      <c r="H128" s="1" t="s">
        <v>35</v>
      </c>
      <c r="I128" s="1">
        <v>450</v>
      </c>
      <c r="J128" s="2" t="s">
        <v>199</v>
      </c>
      <c r="K128" s="1" t="s">
        <v>24</v>
      </c>
      <c r="L128" s="1" t="s">
        <v>33</v>
      </c>
      <c r="M128" s="1">
        <v>0</v>
      </c>
      <c r="N128" s="1">
        <v>6.4</v>
      </c>
      <c r="O128" s="4">
        <v>0</v>
      </c>
      <c r="P128" s="1">
        <v>0</v>
      </c>
      <c r="Q128" t="str">
        <f t="shared" si="1"/>
        <v>fehlende Angaben</v>
      </c>
    </row>
    <row r="129" spans="1:17" ht="42.75" hidden="1" x14ac:dyDescent="0.25">
      <c r="A129" s="1" t="s">
        <v>159</v>
      </c>
      <c r="B129" s="1"/>
      <c r="C129" s="1" t="s">
        <v>30</v>
      </c>
      <c r="D129" s="5">
        <v>43344</v>
      </c>
      <c r="E129" s="1" t="s">
        <v>4</v>
      </c>
      <c r="F129" s="1" t="s">
        <v>5</v>
      </c>
      <c r="G129" s="1">
        <v>1</v>
      </c>
      <c r="H129" s="1" t="s">
        <v>35</v>
      </c>
      <c r="I129" s="1">
        <v>450</v>
      </c>
      <c r="J129" s="2" t="s">
        <v>200</v>
      </c>
      <c r="K129" s="1" t="s">
        <v>24</v>
      </c>
      <c r="L129" s="1" t="s">
        <v>37</v>
      </c>
      <c r="M129" s="1">
        <v>443</v>
      </c>
      <c r="N129" s="1">
        <v>6.4</v>
      </c>
      <c r="O129" s="4">
        <v>5</v>
      </c>
      <c r="P129" s="1">
        <v>0</v>
      </c>
      <c r="Q129" t="str">
        <f t="shared" si="1"/>
        <v>fehlende Angaben</v>
      </c>
    </row>
    <row r="130" spans="1:17" ht="45" hidden="1" x14ac:dyDescent="0.25">
      <c r="A130" s="1" t="s">
        <v>159</v>
      </c>
      <c r="B130" s="1" t="s">
        <v>90</v>
      </c>
      <c r="C130" s="1" t="s">
        <v>30</v>
      </c>
      <c r="D130" s="5">
        <v>43398</v>
      </c>
      <c r="E130" s="1" t="s">
        <v>6</v>
      </c>
      <c r="F130" s="1" t="s">
        <v>2</v>
      </c>
      <c r="G130" s="1">
        <v>126</v>
      </c>
      <c r="H130" s="1" t="s">
        <v>80</v>
      </c>
      <c r="I130" s="1">
        <v>6960</v>
      </c>
      <c r="J130" s="2" t="s">
        <v>201</v>
      </c>
      <c r="K130" s="1" t="s">
        <v>24</v>
      </c>
      <c r="L130" s="1" t="s">
        <v>111</v>
      </c>
      <c r="M130" s="1">
        <v>499</v>
      </c>
      <c r="N130" s="1">
        <v>58</v>
      </c>
      <c r="O130" s="4">
        <v>58</v>
      </c>
      <c r="P130" s="1">
        <v>0</v>
      </c>
      <c r="Q130" t="str">
        <f t="shared" si="1"/>
        <v>fehlende Angaben</v>
      </c>
    </row>
    <row r="131" spans="1:17" ht="28.5" hidden="1" x14ac:dyDescent="0.25">
      <c r="A131" s="1" t="s">
        <v>159</v>
      </c>
      <c r="B131" s="1"/>
      <c r="C131" s="1" t="s">
        <v>21</v>
      </c>
      <c r="D131" s="5">
        <v>43420</v>
      </c>
      <c r="E131" s="1" t="s">
        <v>6</v>
      </c>
      <c r="F131" s="1" t="s">
        <v>2</v>
      </c>
      <c r="G131" s="1">
        <v>3</v>
      </c>
      <c r="H131" s="1" t="s">
        <v>53</v>
      </c>
      <c r="I131" s="1">
        <v>1280</v>
      </c>
      <c r="J131" s="2" t="s">
        <v>202</v>
      </c>
      <c r="K131" s="1" t="s">
        <v>24</v>
      </c>
      <c r="L131" s="1" t="s">
        <v>111</v>
      </c>
      <c r="M131" s="1">
        <v>517</v>
      </c>
      <c r="N131" s="1">
        <v>16</v>
      </c>
      <c r="O131" s="4">
        <v>0</v>
      </c>
      <c r="P131" s="1">
        <v>0</v>
      </c>
      <c r="Q131" t="str">
        <f t="shared" ref="Q131:Q152" si="2">IF(O131&gt;N131,O131-N131,"fehlende Angaben")</f>
        <v>fehlende Angaben</v>
      </c>
    </row>
    <row r="132" spans="1:17" ht="45" hidden="1" x14ac:dyDescent="0.25">
      <c r="A132" s="1" t="s">
        <v>159</v>
      </c>
      <c r="B132" s="1"/>
      <c r="C132" s="1" t="s">
        <v>21</v>
      </c>
      <c r="D132" s="5">
        <v>43486</v>
      </c>
      <c r="E132" s="1" t="s">
        <v>4</v>
      </c>
      <c r="F132" s="1" t="s">
        <v>5</v>
      </c>
      <c r="G132" s="1">
        <v>1</v>
      </c>
      <c r="H132" s="1" t="s">
        <v>35</v>
      </c>
      <c r="I132" s="1">
        <v>450</v>
      </c>
      <c r="J132" s="2" t="s">
        <v>203</v>
      </c>
      <c r="K132" s="1" t="s">
        <v>24</v>
      </c>
      <c r="L132" s="1" t="s">
        <v>37</v>
      </c>
      <c r="M132" s="1">
        <v>415</v>
      </c>
      <c r="N132" s="1">
        <v>6.4</v>
      </c>
      <c r="O132" s="4">
        <v>8</v>
      </c>
      <c r="P132" s="4">
        <v>0</v>
      </c>
      <c r="Q132">
        <f t="shared" si="2"/>
        <v>1.5999999999999996</v>
      </c>
    </row>
    <row r="133" spans="1:17" ht="71.25" hidden="1" x14ac:dyDescent="0.25">
      <c r="A133" s="1" t="s">
        <v>159</v>
      </c>
      <c r="B133" s="1" t="s">
        <v>116</v>
      </c>
      <c r="C133" s="1" t="s">
        <v>30</v>
      </c>
      <c r="D133" s="5">
        <v>43572</v>
      </c>
      <c r="E133" s="1" t="s">
        <v>6</v>
      </c>
      <c r="F133" s="1" t="s">
        <v>5</v>
      </c>
      <c r="G133" s="1">
        <v>234</v>
      </c>
      <c r="H133" s="1" t="s">
        <v>80</v>
      </c>
      <c r="I133" s="1">
        <v>5760</v>
      </c>
      <c r="J133" s="2" t="s">
        <v>204</v>
      </c>
      <c r="K133" s="1" t="s">
        <v>24</v>
      </c>
      <c r="L133" s="1" t="s">
        <v>42</v>
      </c>
      <c r="M133" s="1">
        <v>608</v>
      </c>
      <c r="N133" s="1">
        <v>48</v>
      </c>
      <c r="O133" s="4">
        <v>48</v>
      </c>
      <c r="P133" s="1">
        <v>60</v>
      </c>
      <c r="Q133" t="str">
        <f t="shared" si="2"/>
        <v>fehlende Angaben</v>
      </c>
    </row>
    <row r="134" spans="1:17" ht="90" hidden="1" x14ac:dyDescent="0.25">
      <c r="A134" s="1" t="s">
        <v>159</v>
      </c>
      <c r="B134" s="1" t="s">
        <v>78</v>
      </c>
      <c r="C134" s="1" t="s">
        <v>30</v>
      </c>
      <c r="D134" s="5">
        <v>43598</v>
      </c>
      <c r="E134" s="1" t="s">
        <v>6</v>
      </c>
      <c r="F134" s="1" t="s">
        <v>2</v>
      </c>
      <c r="G134" s="1">
        <v>221</v>
      </c>
      <c r="H134" s="1" t="s">
        <v>80</v>
      </c>
      <c r="I134" s="1">
        <v>6960</v>
      </c>
      <c r="J134" s="2" t="s">
        <v>205</v>
      </c>
      <c r="K134" s="1" t="s">
        <v>24</v>
      </c>
      <c r="L134" s="1" t="s">
        <v>130</v>
      </c>
      <c r="M134" s="1">
        <v>391</v>
      </c>
      <c r="N134" s="1">
        <v>58</v>
      </c>
      <c r="O134" s="4">
        <v>58</v>
      </c>
      <c r="P134" s="1">
        <v>80</v>
      </c>
      <c r="Q134" t="str">
        <f t="shared" si="2"/>
        <v>fehlende Angaben</v>
      </c>
    </row>
    <row r="135" spans="1:17" ht="57" hidden="1" x14ac:dyDescent="0.25">
      <c r="A135" s="1" t="s">
        <v>159</v>
      </c>
      <c r="B135" s="1"/>
      <c r="C135" s="1" t="s">
        <v>30</v>
      </c>
      <c r="D135" s="5">
        <v>43640</v>
      </c>
      <c r="E135" s="1" t="s">
        <v>4</v>
      </c>
      <c r="F135" s="1" t="s">
        <v>2</v>
      </c>
      <c r="G135" s="1">
        <v>11</v>
      </c>
      <c r="H135" s="1" t="s">
        <v>26</v>
      </c>
      <c r="I135" s="1">
        <v>1430</v>
      </c>
      <c r="J135" s="2" t="s">
        <v>206</v>
      </c>
      <c r="K135" s="1" t="s">
        <v>24</v>
      </c>
      <c r="L135" s="1" t="s">
        <v>47</v>
      </c>
      <c r="M135" s="1">
        <v>495</v>
      </c>
      <c r="N135" s="1">
        <v>16.8</v>
      </c>
      <c r="O135" s="4">
        <v>21</v>
      </c>
      <c r="P135" s="4">
        <v>32</v>
      </c>
      <c r="Q135">
        <f t="shared" si="2"/>
        <v>4.1999999999999993</v>
      </c>
    </row>
    <row r="136" spans="1:17" ht="42.75" hidden="1" x14ac:dyDescent="0.25">
      <c r="A136" s="1" t="s">
        <v>159</v>
      </c>
      <c r="B136" s="1"/>
      <c r="C136" s="1" t="s">
        <v>79</v>
      </c>
      <c r="D136" s="5">
        <v>43760</v>
      </c>
      <c r="E136" s="1" t="s">
        <v>4</v>
      </c>
      <c r="F136" s="1" t="s">
        <v>2</v>
      </c>
      <c r="G136" s="1">
        <v>9</v>
      </c>
      <c r="H136" s="1" t="s">
        <v>53</v>
      </c>
      <c r="I136" s="1">
        <v>1020</v>
      </c>
      <c r="J136" s="2" t="s">
        <v>207</v>
      </c>
      <c r="K136" s="1" t="s">
        <v>24</v>
      </c>
      <c r="L136" s="1" t="s">
        <v>37</v>
      </c>
      <c r="M136" s="1">
        <v>310</v>
      </c>
      <c r="N136" s="1">
        <v>12.8</v>
      </c>
      <c r="O136" s="4">
        <v>16</v>
      </c>
      <c r="P136" s="4">
        <v>24</v>
      </c>
      <c r="Q136">
        <f t="shared" si="2"/>
        <v>3.1999999999999993</v>
      </c>
    </row>
    <row r="137" spans="1:17" ht="90" hidden="1" x14ac:dyDescent="0.25">
      <c r="A137" s="1" t="s">
        <v>159</v>
      </c>
      <c r="B137" s="1"/>
      <c r="C137" s="1" t="s">
        <v>34</v>
      </c>
      <c r="D137" s="5">
        <v>43795</v>
      </c>
      <c r="E137" s="1" t="s">
        <v>6</v>
      </c>
      <c r="F137" s="1" t="s">
        <v>2</v>
      </c>
      <c r="G137" s="1">
        <v>11</v>
      </c>
      <c r="H137" s="1" t="s">
        <v>26</v>
      </c>
      <c r="I137" s="1">
        <v>1790</v>
      </c>
      <c r="J137" s="2" t="s">
        <v>208</v>
      </c>
      <c r="K137" s="1" t="s">
        <v>24</v>
      </c>
      <c r="L137" s="1" t="s">
        <v>76</v>
      </c>
      <c r="M137" s="1">
        <v>0</v>
      </c>
      <c r="N137" s="1">
        <v>21</v>
      </c>
      <c r="O137" s="4">
        <v>0</v>
      </c>
      <c r="P137" s="1">
        <v>0</v>
      </c>
      <c r="Q137" t="str">
        <f t="shared" si="2"/>
        <v>fehlende Angaben</v>
      </c>
    </row>
    <row r="138" spans="1:17" ht="75" hidden="1" x14ac:dyDescent="0.25">
      <c r="A138" s="1" t="s">
        <v>159</v>
      </c>
      <c r="B138" s="1"/>
      <c r="C138" s="1" t="s">
        <v>34</v>
      </c>
      <c r="D138" s="5">
        <v>43845</v>
      </c>
      <c r="E138" s="1" t="s">
        <v>4</v>
      </c>
      <c r="F138" s="1" t="s">
        <v>5</v>
      </c>
      <c r="G138" s="1">
        <v>2</v>
      </c>
      <c r="H138" s="1" t="s">
        <v>35</v>
      </c>
      <c r="I138" s="1">
        <v>450</v>
      </c>
      <c r="J138" s="2" t="s">
        <v>209</v>
      </c>
      <c r="K138" s="1" t="s">
        <v>28</v>
      </c>
      <c r="L138" s="1" t="s">
        <v>37</v>
      </c>
      <c r="M138" s="1">
        <v>0</v>
      </c>
      <c r="N138" s="1">
        <v>6.4</v>
      </c>
      <c r="O138" s="4">
        <v>0</v>
      </c>
      <c r="P138" s="1">
        <v>0</v>
      </c>
      <c r="Q138" t="str">
        <f t="shared" si="2"/>
        <v>fehlende Angaben</v>
      </c>
    </row>
    <row r="139" spans="1:17" ht="42.75" x14ac:dyDescent="0.25">
      <c r="A139" s="1" t="s">
        <v>95</v>
      </c>
      <c r="B139" s="1"/>
      <c r="C139" s="1" t="s">
        <v>21</v>
      </c>
      <c r="D139" s="5">
        <v>42866</v>
      </c>
      <c r="E139" s="1" t="s">
        <v>4</v>
      </c>
      <c r="F139" s="1" t="s">
        <v>5</v>
      </c>
      <c r="G139" s="1">
        <v>0</v>
      </c>
      <c r="H139" s="1" t="s">
        <v>35</v>
      </c>
      <c r="I139" s="1"/>
      <c r="J139" s="2" t="s">
        <v>210</v>
      </c>
      <c r="K139" s="1" t="s">
        <v>24</v>
      </c>
      <c r="L139" s="1" t="s">
        <v>29</v>
      </c>
      <c r="M139" s="1">
        <v>517</v>
      </c>
      <c r="N139" s="1">
        <v>6.4</v>
      </c>
      <c r="O139" s="4">
        <v>0</v>
      </c>
      <c r="P139" s="1">
        <v>0</v>
      </c>
      <c r="Q139" t="str">
        <f t="shared" si="2"/>
        <v>fehlende Angaben</v>
      </c>
    </row>
    <row r="140" spans="1:17" ht="42.75" x14ac:dyDescent="0.25">
      <c r="A140" s="1" t="s">
        <v>95</v>
      </c>
      <c r="B140" s="1"/>
      <c r="C140" s="1" t="s">
        <v>21</v>
      </c>
      <c r="D140" s="5">
        <v>43231</v>
      </c>
      <c r="E140" s="1" t="s">
        <v>4</v>
      </c>
      <c r="F140" s="1" t="s">
        <v>5</v>
      </c>
      <c r="G140" s="1">
        <v>50</v>
      </c>
      <c r="H140" s="1" t="s">
        <v>31</v>
      </c>
      <c r="I140" s="1">
        <v>1600</v>
      </c>
      <c r="J140" s="2" t="s">
        <v>211</v>
      </c>
      <c r="K140" s="1" t="s">
        <v>24</v>
      </c>
      <c r="L140" s="1" t="s">
        <v>70</v>
      </c>
      <c r="M140" s="1">
        <v>336</v>
      </c>
      <c r="N140" s="1">
        <v>16</v>
      </c>
      <c r="O140" s="4">
        <v>0</v>
      </c>
      <c r="P140" s="1">
        <v>0</v>
      </c>
      <c r="Q140" t="str">
        <f t="shared" si="2"/>
        <v>fehlende Angaben</v>
      </c>
    </row>
    <row r="141" spans="1:17" ht="28.5" x14ac:dyDescent="0.25">
      <c r="A141" s="1" t="s">
        <v>95</v>
      </c>
      <c r="B141" s="1"/>
      <c r="C141" s="1" t="s">
        <v>21</v>
      </c>
      <c r="D141" s="5">
        <v>43282</v>
      </c>
      <c r="E141" s="1" t="s">
        <v>6</v>
      </c>
      <c r="F141" s="1" t="s">
        <v>2</v>
      </c>
      <c r="G141" s="1">
        <v>2</v>
      </c>
      <c r="H141" s="1" t="s">
        <v>35</v>
      </c>
      <c r="I141" s="1">
        <v>840</v>
      </c>
      <c r="J141" s="2" t="s">
        <v>212</v>
      </c>
      <c r="K141" s="1" t="s">
        <v>24</v>
      </c>
      <c r="L141" s="1" t="s">
        <v>29</v>
      </c>
      <c r="M141" s="1">
        <v>325</v>
      </c>
      <c r="N141" s="1">
        <v>12</v>
      </c>
      <c r="O141" s="4">
        <v>0</v>
      </c>
      <c r="P141" s="1">
        <v>0</v>
      </c>
      <c r="Q141" t="str">
        <f t="shared" si="2"/>
        <v>fehlende Angaben</v>
      </c>
    </row>
    <row r="142" spans="1:17" ht="57" x14ac:dyDescent="0.25">
      <c r="A142" s="1" t="s">
        <v>95</v>
      </c>
      <c r="B142" s="1"/>
      <c r="C142" s="1" t="s">
        <v>21</v>
      </c>
      <c r="D142" s="5">
        <v>43416</v>
      </c>
      <c r="E142" s="1" t="s">
        <v>97</v>
      </c>
      <c r="F142" s="1" t="s">
        <v>2</v>
      </c>
      <c r="G142" s="1">
        <v>8</v>
      </c>
      <c r="H142" s="1" t="s">
        <v>53</v>
      </c>
      <c r="I142" s="1"/>
      <c r="J142" s="2" t="s">
        <v>213</v>
      </c>
      <c r="K142" s="1" t="s">
        <v>24</v>
      </c>
      <c r="L142" s="1" t="s">
        <v>47</v>
      </c>
      <c r="M142" s="1">
        <v>590</v>
      </c>
      <c r="N142" s="1"/>
      <c r="O142" s="4">
        <v>34</v>
      </c>
      <c r="P142" s="4">
        <v>0</v>
      </c>
      <c r="Q142">
        <f t="shared" si="2"/>
        <v>34</v>
      </c>
    </row>
    <row r="143" spans="1:17" ht="28.5" x14ac:dyDescent="0.25">
      <c r="A143" s="1" t="s">
        <v>95</v>
      </c>
      <c r="B143" s="1"/>
      <c r="C143" s="1" t="s">
        <v>30</v>
      </c>
      <c r="D143" s="5">
        <v>43644</v>
      </c>
      <c r="E143" s="1" t="s">
        <v>6</v>
      </c>
      <c r="F143" s="1" t="s">
        <v>5</v>
      </c>
      <c r="G143" s="1">
        <v>42</v>
      </c>
      <c r="H143" s="1" t="s">
        <v>31</v>
      </c>
      <c r="I143" s="1">
        <v>2000</v>
      </c>
      <c r="J143" s="2" t="s">
        <v>214</v>
      </c>
      <c r="K143" s="1" t="s">
        <v>24</v>
      </c>
      <c r="L143" s="1" t="s">
        <v>76</v>
      </c>
      <c r="M143" s="1">
        <v>635</v>
      </c>
      <c r="N143" s="1">
        <v>20</v>
      </c>
      <c r="O143" s="4">
        <v>0</v>
      </c>
      <c r="P143" s="1">
        <v>46</v>
      </c>
      <c r="Q143" t="str">
        <f t="shared" si="2"/>
        <v>fehlende Angaben</v>
      </c>
    </row>
    <row r="144" spans="1:17" ht="45" x14ac:dyDescent="0.25">
      <c r="A144" s="1" t="s">
        <v>95</v>
      </c>
      <c r="B144" s="1" t="s">
        <v>40</v>
      </c>
      <c r="C144" s="1" t="s">
        <v>30</v>
      </c>
      <c r="D144" s="5">
        <v>43697</v>
      </c>
      <c r="E144" s="1" t="s">
        <v>6</v>
      </c>
      <c r="F144" s="1" t="s">
        <v>2</v>
      </c>
      <c r="G144" s="1">
        <v>785</v>
      </c>
      <c r="H144" s="1" t="s">
        <v>22</v>
      </c>
      <c r="I144" s="1"/>
      <c r="J144" s="2" t="s">
        <v>215</v>
      </c>
      <c r="K144" s="1" t="s">
        <v>24</v>
      </c>
      <c r="L144" s="1" t="s">
        <v>216</v>
      </c>
      <c r="M144" s="1">
        <v>318</v>
      </c>
      <c r="N144" s="1">
        <v>64</v>
      </c>
      <c r="O144" s="4">
        <v>0</v>
      </c>
      <c r="P144" s="1">
        <v>155</v>
      </c>
      <c r="Q144" t="str">
        <f t="shared" si="2"/>
        <v>fehlende Angaben</v>
      </c>
    </row>
    <row r="145" spans="1:17" ht="42.75" x14ac:dyDescent="0.25">
      <c r="A145" s="1" t="s">
        <v>95</v>
      </c>
      <c r="B145" s="1"/>
      <c r="C145" s="1" t="s">
        <v>34</v>
      </c>
      <c r="D145" s="5">
        <v>43811</v>
      </c>
      <c r="E145" s="1" t="s">
        <v>4</v>
      </c>
      <c r="F145" s="1" t="s">
        <v>2</v>
      </c>
      <c r="G145" s="1">
        <v>76</v>
      </c>
      <c r="H145" s="1" t="s">
        <v>43</v>
      </c>
      <c r="I145" s="1">
        <v>3340</v>
      </c>
      <c r="J145" s="2" t="s">
        <v>217</v>
      </c>
      <c r="K145" s="1" t="s">
        <v>24</v>
      </c>
      <c r="L145" s="1" t="s">
        <v>39</v>
      </c>
      <c r="M145" s="1">
        <v>0</v>
      </c>
      <c r="N145" s="1">
        <v>30.4</v>
      </c>
      <c r="O145" s="4">
        <v>0</v>
      </c>
      <c r="P145" s="1">
        <v>0</v>
      </c>
      <c r="Q145" t="str">
        <f t="shared" si="2"/>
        <v>fehlende Angaben</v>
      </c>
    </row>
    <row r="146" spans="1:17" ht="57" x14ac:dyDescent="0.25">
      <c r="A146" s="1" t="s">
        <v>95</v>
      </c>
      <c r="B146" s="1"/>
      <c r="C146" s="1" t="s">
        <v>34</v>
      </c>
      <c r="D146" s="5">
        <v>43820</v>
      </c>
      <c r="E146" s="1" t="s">
        <v>4</v>
      </c>
      <c r="F146" s="1" t="s">
        <v>2</v>
      </c>
      <c r="G146" s="1">
        <v>4</v>
      </c>
      <c r="H146" s="1" t="s">
        <v>53</v>
      </c>
      <c r="I146" s="1">
        <v>1020</v>
      </c>
      <c r="J146" s="2" t="s">
        <v>218</v>
      </c>
      <c r="K146" s="1" t="s">
        <v>24</v>
      </c>
      <c r="L146" s="1" t="s">
        <v>33</v>
      </c>
      <c r="M146" s="1">
        <v>0</v>
      </c>
      <c r="N146" s="1">
        <v>12.8</v>
      </c>
      <c r="O146" s="4">
        <v>0</v>
      </c>
      <c r="P146" s="1">
        <v>0</v>
      </c>
      <c r="Q146" t="str">
        <f t="shared" si="2"/>
        <v>fehlende Angaben</v>
      </c>
    </row>
    <row r="147" spans="1:17" ht="45" x14ac:dyDescent="0.25">
      <c r="A147" s="1" t="s">
        <v>95</v>
      </c>
      <c r="B147" s="1"/>
      <c r="C147" s="1" t="s">
        <v>34</v>
      </c>
      <c r="D147" s="5">
        <v>43873</v>
      </c>
      <c r="E147" s="1" t="s">
        <v>4</v>
      </c>
      <c r="F147" s="1" t="s">
        <v>5</v>
      </c>
      <c r="G147" s="6">
        <v>43952</v>
      </c>
      <c r="H147" s="1" t="s">
        <v>35</v>
      </c>
      <c r="I147" s="1">
        <v>450</v>
      </c>
      <c r="J147" s="2" t="s">
        <v>219</v>
      </c>
      <c r="K147" s="1" t="s">
        <v>24</v>
      </c>
      <c r="L147" s="1" t="s">
        <v>111</v>
      </c>
      <c r="M147" s="1">
        <v>0</v>
      </c>
      <c r="N147" s="1">
        <v>6.4</v>
      </c>
      <c r="O147" s="4">
        <v>0</v>
      </c>
      <c r="P147" s="1">
        <v>0</v>
      </c>
      <c r="Q147" t="str">
        <f t="shared" si="2"/>
        <v>fehlende Angaben</v>
      </c>
    </row>
    <row r="148" spans="1:17" ht="57" hidden="1" x14ac:dyDescent="0.25">
      <c r="A148" s="1" t="s">
        <v>220</v>
      </c>
      <c r="B148" s="1"/>
      <c r="C148" s="1" t="s">
        <v>21</v>
      </c>
      <c r="D148" s="5">
        <v>43770</v>
      </c>
      <c r="E148" s="1" t="s">
        <v>97</v>
      </c>
      <c r="F148" s="1" t="s">
        <v>5</v>
      </c>
      <c r="G148" s="1">
        <v>0</v>
      </c>
      <c r="H148" s="1" t="s">
        <v>53</v>
      </c>
      <c r="I148" s="1"/>
      <c r="J148" s="2" t="s">
        <v>221</v>
      </c>
      <c r="K148" s="1" t="s">
        <v>24</v>
      </c>
      <c r="L148" s="1" t="s">
        <v>45</v>
      </c>
      <c r="M148" s="1">
        <v>0</v>
      </c>
      <c r="N148" s="1"/>
      <c r="O148" s="4">
        <v>0</v>
      </c>
      <c r="P148" s="1">
        <v>0</v>
      </c>
      <c r="Q148" t="str">
        <f t="shared" si="2"/>
        <v>fehlende Angaben</v>
      </c>
    </row>
    <row r="149" spans="1:17" ht="45" hidden="1" x14ac:dyDescent="0.25">
      <c r="A149" s="1" t="s">
        <v>78</v>
      </c>
      <c r="B149" s="1" t="s">
        <v>116</v>
      </c>
      <c r="C149" s="1" t="s">
        <v>34</v>
      </c>
      <c r="D149" s="5">
        <v>43648</v>
      </c>
      <c r="E149" s="1" t="s">
        <v>6</v>
      </c>
      <c r="F149" s="1" t="s">
        <v>2</v>
      </c>
      <c r="G149" s="1">
        <v>258</v>
      </c>
      <c r="H149" s="1" t="s">
        <v>22</v>
      </c>
      <c r="I149" s="1"/>
      <c r="J149" s="2" t="s">
        <v>222</v>
      </c>
      <c r="K149" s="1" t="s">
        <v>28</v>
      </c>
      <c r="L149" s="1" t="s">
        <v>57</v>
      </c>
      <c r="M149" s="1">
        <v>0</v>
      </c>
      <c r="N149" s="1">
        <v>64</v>
      </c>
      <c r="O149" s="4">
        <v>0</v>
      </c>
      <c r="P149" s="1">
        <v>0</v>
      </c>
      <c r="Q149" t="str">
        <f t="shared" si="2"/>
        <v>fehlende Angaben</v>
      </c>
    </row>
    <row r="150" spans="1:17" ht="90" hidden="1" x14ac:dyDescent="0.25">
      <c r="A150" s="1" t="s">
        <v>78</v>
      </c>
      <c r="B150" s="1"/>
      <c r="C150" s="1" t="s">
        <v>79</v>
      </c>
      <c r="D150" s="5">
        <v>43705</v>
      </c>
      <c r="E150" s="1" t="s">
        <v>6</v>
      </c>
      <c r="F150" s="1" t="s">
        <v>2</v>
      </c>
      <c r="G150" s="1">
        <v>29</v>
      </c>
      <c r="H150" s="1" t="s">
        <v>31</v>
      </c>
      <c r="I150" s="1">
        <v>2800</v>
      </c>
      <c r="J150" s="2" t="s">
        <v>223</v>
      </c>
      <c r="K150" s="1" t="s">
        <v>24</v>
      </c>
      <c r="L150" s="1" t="s">
        <v>45</v>
      </c>
      <c r="M150" s="1">
        <v>230</v>
      </c>
      <c r="N150" s="1">
        <v>28</v>
      </c>
      <c r="O150" s="4">
        <v>28</v>
      </c>
      <c r="P150" s="1">
        <v>57</v>
      </c>
      <c r="Q150" t="str">
        <f t="shared" si="2"/>
        <v>fehlende Angaben</v>
      </c>
    </row>
    <row r="151" spans="1:17" ht="45" hidden="1" x14ac:dyDescent="0.25">
      <c r="A151" s="1" t="s">
        <v>78</v>
      </c>
      <c r="B151" s="1"/>
      <c r="C151" s="1" t="s">
        <v>30</v>
      </c>
      <c r="D151" s="5">
        <v>43783</v>
      </c>
      <c r="E151" s="1" t="s">
        <v>4</v>
      </c>
      <c r="F151" s="1" t="s">
        <v>2</v>
      </c>
      <c r="G151" s="1">
        <v>98</v>
      </c>
      <c r="H151" s="1" t="s">
        <v>43</v>
      </c>
      <c r="I151" s="1">
        <v>3340</v>
      </c>
      <c r="J151" s="2" t="s">
        <v>224</v>
      </c>
      <c r="K151" s="1" t="s">
        <v>28</v>
      </c>
      <c r="L151" s="1" t="s">
        <v>111</v>
      </c>
      <c r="M151" s="1">
        <v>332</v>
      </c>
      <c r="N151" s="1">
        <v>30.4</v>
      </c>
      <c r="O151" s="4">
        <v>38</v>
      </c>
      <c r="P151" s="4">
        <v>45</v>
      </c>
      <c r="Q151">
        <f t="shared" si="2"/>
        <v>7.6000000000000014</v>
      </c>
    </row>
    <row r="152" spans="1:17" ht="42.75" hidden="1" x14ac:dyDescent="0.25">
      <c r="A152" s="1" t="s">
        <v>78</v>
      </c>
      <c r="B152" s="1"/>
      <c r="C152" s="1" t="s">
        <v>34</v>
      </c>
      <c r="D152" s="5">
        <v>43826</v>
      </c>
      <c r="E152" s="1" t="s">
        <v>4</v>
      </c>
      <c r="F152" s="1" t="s">
        <v>2</v>
      </c>
      <c r="G152" s="6">
        <v>43953</v>
      </c>
      <c r="H152" s="1" t="s">
        <v>53</v>
      </c>
      <c r="I152" s="1">
        <v>1020</v>
      </c>
      <c r="J152" s="2" t="s">
        <v>225</v>
      </c>
      <c r="K152" s="1" t="s">
        <v>28</v>
      </c>
      <c r="L152" s="1" t="s">
        <v>111</v>
      </c>
      <c r="M152" s="1">
        <v>0</v>
      </c>
      <c r="N152" s="1">
        <v>12.8</v>
      </c>
      <c r="O152" s="4">
        <v>0</v>
      </c>
      <c r="P152" s="1">
        <v>0</v>
      </c>
      <c r="Q152" t="str">
        <f t="shared" si="2"/>
        <v>fehlende Angaben</v>
      </c>
    </row>
  </sheetData>
  <autoFilter ref="A1:Q152" xr:uid="{FAD89C9A-8239-4623-A9FB-269169FBA2AC}">
    <filterColumn colId="0">
      <filters>
        <filter val="UH"/>
      </filters>
    </filterColumn>
  </autoFilter>
  <hyperlinks>
    <hyperlink ref="J2" r:id="rId1" display="https://rw-cct.de/audit/workflow/?frm_action=edit&amp;entry=6429" xr:uid="{520FF177-0E6E-4F19-B858-57B8E7AC5B19}"/>
    <hyperlink ref="J3" r:id="rId2" display="https://rw-cct.de/audit/workflow/?frm_action=edit&amp;entry=6460" xr:uid="{3D620DCF-FE88-407F-AB59-3EF9D824944A}"/>
    <hyperlink ref="J4" r:id="rId3" display="https://rw-cct.de/audit/workflow/?frm_action=edit&amp;entry=1046" xr:uid="{513A07CD-7CE3-4278-BB49-E0C47FD032D5}"/>
    <hyperlink ref="J5" r:id="rId4" display="https://rw-cct.de/audit/workflow/?frm_action=edit&amp;entry=1027" xr:uid="{5050FE18-A13E-4572-A8F3-DCBEBFEEABE2}"/>
    <hyperlink ref="J6" r:id="rId5" display="https://rw-cct.de/audit/workflow/?frm_action=edit&amp;entry=1020" xr:uid="{6C803488-9496-4415-970B-8D6E02E9074F}"/>
    <hyperlink ref="J7" r:id="rId6" display="https://rw-cct.de/audit/workflow/?frm_action=edit&amp;entry=2482" xr:uid="{71FBA5EC-FD54-46D2-B283-BFA69C34C670}"/>
    <hyperlink ref="J8" r:id="rId7" display="https://rw-cct.de/audit/workflow/?frm_action=edit&amp;entry=1035" xr:uid="{F844AB87-4776-4591-A61E-3A1353E1E488}"/>
    <hyperlink ref="J9" r:id="rId8" display="https://rw-cct.de/audit/workflow/?frm_action=edit&amp;entry=1023" xr:uid="{6ABAB10E-306B-43E7-934F-840341C5BF4B}"/>
    <hyperlink ref="J10" r:id="rId9" display="https://rw-cct.de/audit/workflow/?frm_action=edit&amp;entry=1050" xr:uid="{D5ECDC88-D6F2-40B2-973A-44B9FAC89C09}"/>
    <hyperlink ref="J11" r:id="rId10" display="https://rw-cct.de/audit/workflow/?frm_action=edit&amp;entry=5124" xr:uid="{C7AE2DC4-C8D4-4F38-A696-7C57F804F648}"/>
    <hyperlink ref="J12" r:id="rId11" display="https://rw-cct.de/audit/workflow/?frm_action=edit&amp;entry=5476" xr:uid="{F1D354FC-85E7-4D92-B795-5368962FB99F}"/>
    <hyperlink ref="J13" r:id="rId12" display="https://rw-cct.de/audit/workflow/?frm_action=edit&amp;entry=6399" xr:uid="{E79165B8-6ECD-45EB-B8D4-E3A743AEB014}"/>
    <hyperlink ref="J14" r:id="rId13" display="https://rw-cct.de/audit/workflow/?frm_action=edit&amp;entry=6601" xr:uid="{04B677C3-D60E-423B-81CA-97D5DF43D2F6}"/>
    <hyperlink ref="J15" r:id="rId14" display="https://rw-cct.de/audit/workflow/?frm_action=edit&amp;entry=7592" xr:uid="{15935C26-6BF0-414D-BE8B-1D5B909CD1CE}"/>
    <hyperlink ref="J16" r:id="rId15" display="https://rw-cct.de/audit/workflow/?frm_action=edit&amp;entry=8359" xr:uid="{5C5C0DC0-E00B-486D-936E-E8710EE7F776}"/>
    <hyperlink ref="J17" r:id="rId16" display="https://rw-cct.de/audit/workflow/?frm_action=edit&amp;entry=9239" xr:uid="{669AF008-9AA2-4ACB-814B-BFC66F11E6B9}"/>
    <hyperlink ref="J18" r:id="rId17" display="https://rw-cct.de/audit/workflow/?frm_action=edit&amp;entry=6371" xr:uid="{7A4A76AB-D53C-4F9E-A6CE-8A227C138C33}"/>
    <hyperlink ref="J19" r:id="rId18" display="https://rw-cct.de/audit/workflow/?frm_action=edit&amp;entry=6382" xr:uid="{06695A65-F9CA-4362-A5B0-B7AC6372DBDE}"/>
    <hyperlink ref="J20" r:id="rId19" display="https://rw-cct.de/audit/workflow/?frm_action=edit&amp;entry=1043" xr:uid="{05EEC62B-F85E-4558-81E2-D1087B7654BD}"/>
    <hyperlink ref="J21" r:id="rId20" display="https://rw-cct.de/audit/workflow/?frm_action=edit&amp;entry=6410" xr:uid="{EEEB308C-0A38-43B8-81E1-CD82A3787A0A}"/>
    <hyperlink ref="J22" r:id="rId21" display="https://rw-cct.de/audit/workflow/?frm_action=edit&amp;entry=1026" xr:uid="{B8904690-B11B-4107-A9F3-2B31DEC3D5BE}"/>
    <hyperlink ref="J23" r:id="rId22" display="https://rw-cct.de/audit/workflow/?frm_action=edit&amp;entry=1037" xr:uid="{FB76961C-EE83-44A0-9C83-F992D79858BE}"/>
    <hyperlink ref="J24" r:id="rId23" display="https://rw-cct.de/audit/workflow/?frm_action=edit&amp;entry=1031" xr:uid="{CA36610F-C807-4C4A-9750-57B15059A619}"/>
    <hyperlink ref="J25" r:id="rId24" display="https://rw-cct.de/audit/workflow/?frm_action=edit&amp;entry=1015" xr:uid="{5E7037DE-5372-4D50-8EF2-90122986C091}"/>
    <hyperlink ref="J26" r:id="rId25" display="https://rw-cct.de/audit/workflow/?frm_action=edit&amp;entry=1033" xr:uid="{E0F060ED-DC34-4737-BBF8-09CB11E857B2}"/>
    <hyperlink ref="J27" r:id="rId26" display="https://rw-cct.de/audit/workflow/?frm_action=edit&amp;entry=1016" xr:uid="{AA1DA4B9-8A30-48EA-9F4A-FC41BF7600A1}"/>
    <hyperlink ref="J28" r:id="rId27" display="https://rw-cct.de/audit/workflow/?frm_action=edit&amp;entry=4096" xr:uid="{0846A309-829D-4E4A-A380-4676975B1BB8}"/>
    <hyperlink ref="J29" r:id="rId28" display="https://rw-cct.de/audit/workflow/?frm_action=edit&amp;entry=4137" xr:uid="{70B23949-46AC-40E9-ADBF-D6C46CA865A3}"/>
    <hyperlink ref="J30" r:id="rId29" display="https://rw-cct.de/audit/workflow/?frm_action=edit&amp;entry=6422" xr:uid="{C607CFD7-2D15-42E0-95AD-F06EBF11BECA}"/>
    <hyperlink ref="J31" r:id="rId30" display="https://rw-cct.de/audit/workflow/?frm_action=edit&amp;entry=6556" xr:uid="{C0BF473E-DBB9-46C0-A1CA-E2E4B7DC7E86}"/>
    <hyperlink ref="J32" r:id="rId31" display="https://rw-cct.de/audit/workflow/?frm_action=edit&amp;entry=6414" xr:uid="{EC570CAC-61DF-4361-9724-8A83E40B955E}"/>
    <hyperlink ref="J33" r:id="rId32" display="https://rw-cct.de/audit/workflow/?frm_action=edit&amp;entry=6416" xr:uid="{6C4B8B94-5574-46AA-A2A2-74097E927B61}"/>
    <hyperlink ref="J34" r:id="rId33" display="https://rw-cct.de/audit/workflow/?frm_action=edit&amp;entry=6425" xr:uid="{A15090C9-D078-4C10-8656-2B4F86826174}"/>
    <hyperlink ref="J35" r:id="rId34" display="https://rw-cct.de/audit/workflow/?frm_action=edit&amp;entry=6470" xr:uid="{A122DCAD-A48A-4CAE-B11D-A96E1A8EB258}"/>
    <hyperlink ref="J36" r:id="rId35" display="https://rw-cct.de/audit/workflow/?frm_action=edit&amp;entry=8372" xr:uid="{30831778-B0B9-41F9-92E5-40E1FA6FA67A}"/>
    <hyperlink ref="J37" r:id="rId36" display="https://rw-cct.de/audit/workflow/?frm_action=edit&amp;entry=8526" xr:uid="{D9E69DF4-3C49-4607-9683-255F6E53F716}"/>
    <hyperlink ref="J38" r:id="rId37" display="https://rw-cct.de/audit/workflow/?frm_action=edit&amp;entry=6378" xr:uid="{0A12BB14-33DD-4481-BB69-326DAD6299C6}"/>
    <hyperlink ref="J39" r:id="rId38" display="https://rw-cct.de/audit/workflow/?frm_action=edit&amp;entry=6393" xr:uid="{E5EC9C49-A701-4BD6-B154-3A49F83DBAC0}"/>
    <hyperlink ref="J40" r:id="rId39" display="https://rw-cct.de/audit/workflow/?frm_action=edit&amp;entry=6395" xr:uid="{BFA062CF-16E6-4E43-BE89-996EAB4472BE}"/>
    <hyperlink ref="J41" r:id="rId40" display="https://rw-cct.de/audit/workflow/?frm_action=edit&amp;entry=6391" xr:uid="{512AE615-7FD0-44B7-AD4D-5E8B0AB71A88}"/>
    <hyperlink ref="J42" r:id="rId41" display="https://rw-cct.de/audit/workflow/?frm_action=edit&amp;entry=1030" xr:uid="{34B133F0-5412-46F4-8107-EEDC1F888422}"/>
    <hyperlink ref="J43" r:id="rId42" display="https://rw-cct.de/audit/workflow/?frm_action=edit&amp;entry=1042" xr:uid="{5E94BEEC-9A80-4222-AEA1-36A067075627}"/>
    <hyperlink ref="J44" r:id="rId43" display="https://rw-cct.de/audit/workflow/?frm_action=edit&amp;entry=1029" xr:uid="{F7AC3BC5-49F4-4E5C-81FA-53A08801FAAE}"/>
    <hyperlink ref="J45" r:id="rId44" display="https://rw-cct.de/audit/workflow/?frm_action=edit&amp;entry=1040" xr:uid="{21EA0B8D-B00C-4ABC-B470-E1950CB18764}"/>
    <hyperlink ref="J46" r:id="rId45" display="https://rw-cct.de/audit/workflow/?frm_action=edit&amp;entry=2495" xr:uid="{F62CBCC1-126B-4346-B5DA-2423077AC27E}"/>
    <hyperlink ref="J47" r:id="rId46" display="https://rw-cct.de/audit/workflow/?frm_action=edit&amp;entry=2521" xr:uid="{8D12D913-2187-4D42-85A7-5F811BD3454C}"/>
    <hyperlink ref="J48" r:id="rId47" display="https://rw-cct.de/audit/workflow/?frm_action=edit&amp;entry=2930" xr:uid="{59909113-FDBF-4038-810D-8914FC2083D5}"/>
    <hyperlink ref="J49" r:id="rId48" display="https://rw-cct.de/audit/workflow/?frm_action=edit&amp;entry=4108" xr:uid="{A0D1631C-E483-4D41-A270-9198CB5814A8}"/>
    <hyperlink ref="J50" r:id="rId49" display="https://rw-cct.de/audit/workflow/?frm_action=edit&amp;entry=4261" xr:uid="{863D73E3-1C33-41F0-8C5F-CBBE689283F2}"/>
    <hyperlink ref="J51" r:id="rId50" display="https://rw-cct.de/audit/workflow/?frm_action=edit&amp;entry=4280" xr:uid="{E38B8E5C-4D58-4E6F-9191-052AAAC58D05}"/>
    <hyperlink ref="J52" r:id="rId51" display="https://rw-cct.de/audit/workflow/?frm_action=edit&amp;entry=4348" xr:uid="{EAAA499A-A8DB-4B56-8404-20F13626A46F}"/>
    <hyperlink ref="J53" r:id="rId52" display="https://rw-cct.de/audit/workflow/?frm_action=edit&amp;entry=6256" xr:uid="{B8F67FDD-7C37-4BC0-B399-CB93506A2729}"/>
    <hyperlink ref="J54" r:id="rId53" display="https://rw-cct.de/audit/workflow/?frm_action=edit&amp;entry=6435" xr:uid="{A99DBC06-5472-4D9D-BDD8-996B2CFBE53A}"/>
    <hyperlink ref="J55" r:id="rId54" display="https://rw-cct.de/audit/workflow/?frm_action=edit&amp;entry=6355" xr:uid="{7FE9E5B3-FCFD-434E-B795-B836FA7D5660}"/>
    <hyperlink ref="J56" r:id="rId55" display="https://rw-cct.de/audit/workflow/?frm_action=edit&amp;entry=6508" xr:uid="{86E37CE5-7759-4987-91DA-16219BDB28F2}"/>
    <hyperlink ref="J57" r:id="rId56" display="https://rw-cct.de/audit/workflow/?frm_action=edit&amp;entry=6423" xr:uid="{0437A65E-4F6B-4113-BB0B-2527C1606925}"/>
    <hyperlink ref="J58" r:id="rId57" display="https://rw-cct.de/audit/workflow/?frm_action=edit&amp;entry=6469" xr:uid="{24970D4E-BDC2-4631-BCDC-D1A6ADF8DBD1}"/>
    <hyperlink ref="J59" r:id="rId58" display="https://rw-cct.de/audit/workflow/?frm_action=edit&amp;entry=6473" xr:uid="{E8708169-1C31-4D45-87C1-7C05AAC35927}"/>
    <hyperlink ref="J60" r:id="rId59" display="https://rw-cct.de/audit/workflow/?frm_action=edit&amp;entry=8940" xr:uid="{82E6E446-8971-49F6-9F88-E203E5BA92F4}"/>
    <hyperlink ref="J61" r:id="rId60" display="https://rw-cct.de/audit/workflow/?frm_action=edit&amp;entry=9496" xr:uid="{D6DD8FEF-CB97-43F2-945A-3C0487AE0107}"/>
    <hyperlink ref="J62" r:id="rId61" display="https://rw-cct.de/audit/workflow/?frm_action=edit&amp;entry=1036" xr:uid="{398CC3CD-710B-4247-ACAB-CB270BB0C4CF}"/>
    <hyperlink ref="J63" r:id="rId62" display="https://rw-cct.de/audit/workflow/?frm_action=edit&amp;entry=6456" xr:uid="{54E2A56D-059E-4AEC-A606-22F17597DAED}"/>
    <hyperlink ref="J64" r:id="rId63" display="https://rw-cct.de/audit/workflow/?frm_action=edit&amp;entry=6463" xr:uid="{7A70F6CE-CB1E-42BB-8E3D-1F43AC8ED242}"/>
    <hyperlink ref="J65" r:id="rId64" display="https://rw-cct.de/audit/workflow/?frm_action=edit&amp;entry=6475" xr:uid="{34973D97-5925-4813-9AB9-08C1E91632CC}"/>
    <hyperlink ref="J66" r:id="rId65" display="https://rw-cct.de/audit/workflow/?frm_action=edit&amp;entry=6476" xr:uid="{FDD70DBE-B461-4EDB-A3A8-666C965D6BA2}"/>
    <hyperlink ref="J67" r:id="rId66" display="https://rw-cct.de/audit/workflow/?frm_action=edit&amp;entry=6479" xr:uid="{9C30FB47-0AA3-435C-8D74-7C9C582FD16F}"/>
    <hyperlink ref="J68" r:id="rId67" display="https://rw-cct.de/audit/workflow/?frm_action=edit&amp;entry=6455" xr:uid="{BCE85B53-C35C-4685-AB4C-821D1BF09759}"/>
    <hyperlink ref="J69" r:id="rId68" display="https://rw-cct.de/audit/workflow/?frm_action=edit&amp;entry=6484" xr:uid="{D43D97ED-A059-434B-9993-A92A4BD487FB}"/>
    <hyperlink ref="J70" r:id="rId69" display="https://rw-cct.de/audit/workflow/?frm_action=edit&amp;entry=1034" xr:uid="{19062CD6-E36E-4B2C-ACA2-0F48D8EC021D}"/>
    <hyperlink ref="J71" r:id="rId70" display="https://rw-cct.de/audit/workflow/?frm_action=edit&amp;entry=1054" xr:uid="{C161AC7A-980E-464A-BBF7-08CF03A37182}"/>
    <hyperlink ref="J72" r:id="rId71" display="https://rw-cct.de/audit/workflow/?frm_action=edit&amp;entry=1047" xr:uid="{F91FB5E9-3058-4ABB-BCAF-D0C3D42CA801}"/>
    <hyperlink ref="J73" r:id="rId72" display="https://rw-cct.de/audit/workflow/?frm_action=edit&amp;entry=1496" xr:uid="{38E6756D-35B8-4C2B-8A8D-DAA3A0772870}"/>
    <hyperlink ref="J74" r:id="rId73" display="https://rw-cct.de/audit/workflow/?frm_action=edit&amp;entry=4075" xr:uid="{D415584A-47FF-49B3-9EB0-2624A9390DA5}"/>
    <hyperlink ref="J75" r:id="rId74" display="https://rw-cct.de/audit/workflow/?frm_action=edit&amp;entry=5478" xr:uid="{5AC55ABA-3F38-4D0F-AEB3-935306393784}"/>
    <hyperlink ref="J76" r:id="rId75" display="https://rw-cct.de/audit/workflow/?frm_action=edit&amp;entry=6048" xr:uid="{E65CD1E9-E40E-40FE-AF7C-7E483C446C50}"/>
    <hyperlink ref="J77" r:id="rId76" display="https://rw-cct.de/audit/workflow/?frm_action=edit&amp;entry=6441" xr:uid="{30022739-86D8-4131-AD23-10242957C830}"/>
    <hyperlink ref="J78" r:id="rId77" display="https://rw-cct.de/audit/workflow/?frm_action=edit&amp;entry=6466" xr:uid="{AE4B3E27-2263-47AC-B3E4-246919CF9C98}"/>
    <hyperlink ref="J79" r:id="rId78" display="https://rw-cct.de/audit/workflow/?frm_action=edit&amp;entry=6477" xr:uid="{8E542D85-166F-45D7-902A-2CFDCEDDAF14}"/>
    <hyperlink ref="J80" r:id="rId79" display="https://rw-cct.de/audit/workflow/?frm_action=edit&amp;entry=6485" xr:uid="{18B1394D-E078-40E6-BAD1-16F3A676C6FC}"/>
    <hyperlink ref="J81" r:id="rId80" display="https://rw-cct.de/audit/workflow/?frm_action=edit&amp;entry=6453" xr:uid="{58E28747-E2B6-40F1-8C49-726B93C76F2B}"/>
    <hyperlink ref="J82" r:id="rId81" display="https://rw-cct.de/audit/workflow/?frm_action=edit&amp;entry=6457" xr:uid="{EC45B6F7-6820-4943-990F-F3AB0BE8FA98}"/>
    <hyperlink ref="J83" r:id="rId82" display="https://rw-cct.de/audit/workflow/?frm_action=edit&amp;entry=6464" xr:uid="{1FD1BF8C-87E4-4A23-A93C-16FBEBE72C40}"/>
    <hyperlink ref="J84" r:id="rId83" display="https://rw-cct.de/audit/workflow/?frm_action=edit&amp;entry=6462" xr:uid="{8E596809-B38A-4CFA-BD6E-082641522D9B}"/>
    <hyperlink ref="J85" r:id="rId84" display="https://rw-cct.de/audit/workflow/?frm_action=edit&amp;entry=1032" xr:uid="{98CB7D5B-59FE-45D7-9F63-67BAB16FDBAF}"/>
    <hyperlink ref="J86" r:id="rId85" display="https://rw-cct.de/audit/workflow/?frm_action=edit&amp;entry=1024" xr:uid="{095D97A7-36A8-400A-83A1-4EF2F6CF66BC}"/>
    <hyperlink ref="J87" r:id="rId86" display="https://rw-cct.de/audit/workflow/?frm_action=edit&amp;entry=1022" xr:uid="{3CD859FE-A776-4F5F-B35A-D9D2527C96B5}"/>
    <hyperlink ref="J88" r:id="rId87" display="https://rw-cct.de/audit/workflow/?frm_action=edit&amp;entry=3499" xr:uid="{E370A406-0F76-41B6-9563-A1BB6DDFF79D}"/>
    <hyperlink ref="J89" r:id="rId88" display="https://rw-cct.de/audit/workflow/?frm_action=edit&amp;entry=4017" xr:uid="{FF2D1597-0143-4987-A28E-1EC93823CD4F}"/>
    <hyperlink ref="J90" r:id="rId89" display="https://rw-cct.de/audit/workflow/?frm_action=edit&amp;entry=4061" xr:uid="{1B274462-B4E1-4732-B64A-DA5CF792A55B}"/>
    <hyperlink ref="J91" r:id="rId90" display="https://rw-cct.de/audit/workflow/?frm_action=edit&amp;entry=4144" xr:uid="{96EE72B0-9732-4A5F-894E-B60809D49E6C}"/>
    <hyperlink ref="J92" r:id="rId91" display="https://rw-cct.de/audit/workflow/?frm_action=edit&amp;entry=4512" xr:uid="{73297D49-7E36-4476-8FD8-3082FC11863E}"/>
    <hyperlink ref="J93" r:id="rId92" display="https://rw-cct.de/audit/workflow/?frm_action=edit&amp;entry=5327" xr:uid="{DA24D680-6A4A-4163-8DFF-925CF07609BA}"/>
    <hyperlink ref="J94" r:id="rId93" display="https://rw-cct.de/audit/workflow/?frm_action=edit&amp;entry=5480" xr:uid="{A72D49EB-2609-4010-A52E-4E994BCA7D42}"/>
    <hyperlink ref="J95" r:id="rId94" display="https://rw-cct.de/audit/workflow/?frm_action=edit&amp;entry=5639" xr:uid="{42D65466-C41F-4C8E-8629-F9AC35E5097A}"/>
    <hyperlink ref="J96" r:id="rId95" display="https://rw-cct.de/audit/workflow/?frm_action=edit&amp;entry=6482" xr:uid="{4D003E1A-879D-4609-B36E-51CE1ED00E67}"/>
    <hyperlink ref="J97" r:id="rId96" display="https://rw-cct.de/audit/workflow/?frm_action=edit&amp;entry=6478" xr:uid="{60A00D1E-6191-458A-B491-CD3ECA35EFC7}"/>
    <hyperlink ref="J98" r:id="rId97" display="https://rw-cct.de/audit/workflow/?frm_action=edit&amp;entry=8561" xr:uid="{FD72BD33-B018-4B98-9E46-352F11403023}"/>
    <hyperlink ref="J99" r:id="rId98" display="https://rw-cct.de/audit/workflow/?frm_action=edit&amp;entry=1049" xr:uid="{26AA9A33-907C-4E03-839D-1B571F74FF68}"/>
    <hyperlink ref="J100" r:id="rId99" display="https://rw-cct.de/audit/workflow/?frm_action=edit&amp;entry=1048" xr:uid="{196F6642-1528-402C-A074-F50ADD149311}"/>
    <hyperlink ref="J101" r:id="rId100" display="https://rw-cct.de/audit/workflow/?frm_action=edit&amp;entry=1055" xr:uid="{BC12B38D-A1F5-44AF-BACA-DE6CA4DF719F}"/>
    <hyperlink ref="J102" r:id="rId101" display="https://rw-cct.de/audit/workflow/?frm_action=edit&amp;entry=1039" xr:uid="{9D6EDEC5-8049-48DB-BBDD-1DA99D14C891}"/>
    <hyperlink ref="J103" r:id="rId102" display="https://rw-cct.de/audit/workflow/?frm_action=edit&amp;entry=1028" xr:uid="{D107E6B1-20B6-42C1-9B76-4D659F65A1DD}"/>
    <hyperlink ref="J104" r:id="rId103" display="https://rw-cct.de/audit/workflow/?frm_action=edit&amp;entry=1052" xr:uid="{C84EFCAB-C81F-40F2-A290-D00F5BEDA826}"/>
    <hyperlink ref="J105" r:id="rId104" display="https://rw-cct.de/audit/workflow/?frm_action=edit&amp;entry=1529" xr:uid="{548C1189-0E93-41C6-8358-0B1B427D703F}"/>
    <hyperlink ref="J106" r:id="rId105" display="https://rw-cct.de/audit/workflow/?frm_action=edit&amp;entry=2497" xr:uid="{C13CCA43-9FAF-4DC6-B547-9FC4B9F35E37}"/>
    <hyperlink ref="J107" r:id="rId106" display="https://rw-cct.de/audit/workflow/?frm_action=edit&amp;entry=1356" xr:uid="{22B6E999-BBAE-43B7-9919-243564B4E2C7}"/>
    <hyperlink ref="J108" r:id="rId107" display="https://rw-cct.de/audit/workflow/?frm_action=edit&amp;entry=2896" xr:uid="{2BB222F1-FB5B-43BB-9B62-FC1A15DB606C}"/>
    <hyperlink ref="J109" r:id="rId108" display="https://rw-cct.de/audit/workflow/?frm_action=edit&amp;entry=3755" xr:uid="{6E2B88CA-BF3F-467F-8472-9762253835FA}"/>
    <hyperlink ref="J110" r:id="rId109" display="https://rw-cct.de/audit/workflow/?frm_action=edit&amp;entry=4079" xr:uid="{5031B782-F6F8-4F61-96F0-ED4930CE8C06}"/>
    <hyperlink ref="J111" r:id="rId110" display="https://rw-cct.de/audit/workflow/?frm_action=edit&amp;entry=4080" xr:uid="{BA3D3FB2-8418-4C87-AD69-4C14ECF7D16B}"/>
    <hyperlink ref="J112" r:id="rId111" display="https://rw-cct.de/audit/workflow/?frm_action=edit&amp;entry=5031" xr:uid="{98584478-3010-442B-AC6E-2FE285C1CE7A}"/>
    <hyperlink ref="J113" r:id="rId112" display="https://rw-cct.de/audit/workflow/?frm_action=edit&amp;entry=6198" xr:uid="{66AE60A3-CD54-499B-9726-A1A8A1E25ECA}"/>
    <hyperlink ref="J114" r:id="rId113" display="https://rw-cct.de/audit/workflow/?frm_action=edit&amp;entry=6486" xr:uid="{C79A8D80-9FE1-498B-A017-68DDC17D06B3}"/>
    <hyperlink ref="J115" r:id="rId114" display="https://rw-cct.de/audit/workflow/?frm_action=edit&amp;entry=6615" xr:uid="{27C00564-D823-4779-8BAC-F85A3D9B3C67}"/>
    <hyperlink ref="J116" r:id="rId115" display="https://rw-cct.de/audit/workflow/?frm_action=edit&amp;entry=6468" xr:uid="{DBB006D5-A9DF-46C1-8EF1-6C2105C8685D}"/>
    <hyperlink ref="J117" r:id="rId116" display="https://rw-cct.de/audit/workflow/?frm_action=edit&amp;entry=6480" xr:uid="{CC163374-3287-4F50-A754-7FEC003EBC90}"/>
    <hyperlink ref="J118" r:id="rId117" display="https://rw-cct.de/audit/workflow/?frm_action=edit&amp;entry=8331" xr:uid="{6B186495-9BEE-4E58-9700-E605EE363DDB}"/>
    <hyperlink ref="J119" r:id="rId118" display="https://rw-cct.de/audit/workflow/?frm_action=edit&amp;entry=8349" xr:uid="{F6B40743-C101-40F2-B712-AADEA0D44BAA}"/>
    <hyperlink ref="J120" r:id="rId119" display="https://rw-cct.de/audit/workflow/?frm_action=edit&amp;entry=8980" xr:uid="{9C2DB972-8980-4B03-BB58-79E85D22123A}"/>
    <hyperlink ref="J121" r:id="rId120" display="https://rw-cct.de/audit/workflow/?frm_action=edit&amp;entry=6439" xr:uid="{80D8288A-F08C-47E8-9A57-08A56CD5D090}"/>
    <hyperlink ref="J122" r:id="rId121" display="https://rw-cct.de/audit/workflow/?frm_action=edit&amp;entry=6458" xr:uid="{375A7F10-2152-48EC-8733-4486B6BD92DC}"/>
    <hyperlink ref="J123" r:id="rId122" display="https://rw-cct.de/audit/workflow/?frm_action=edit&amp;entry=6461" xr:uid="{7034B0CE-D25C-4FCF-8DFF-2F2CB93FD1A8}"/>
    <hyperlink ref="J124" r:id="rId123" display="https://rw-cct.de/audit/workflow/?frm_action=edit&amp;entry=1041" xr:uid="{2AB0796A-57DD-4CAF-8722-155FD695EF5B}"/>
    <hyperlink ref="J125" r:id="rId124" display="https://rw-cct.de/audit/workflow/?frm_action=edit&amp;entry=1019" xr:uid="{6C62F922-D39D-4713-AA68-5B97DE75F72E}"/>
    <hyperlink ref="J126" r:id="rId125" display="https://rw-cct.de/audit/workflow/?frm_action=edit&amp;entry=1017" xr:uid="{4ADF34E0-7EB7-456A-B9F7-31774AE30A0F}"/>
    <hyperlink ref="J127" r:id="rId126" display="https://rw-cct.de/audit/workflow/?frm_action=edit&amp;entry=1025" xr:uid="{61828C16-CAB8-4564-ADAE-1B38A624CD57}"/>
    <hyperlink ref="J128" r:id="rId127" display="https://rw-cct.de/audit/workflow/?frm_action=edit&amp;entry=1044" xr:uid="{38EA8365-B583-4151-B2B0-0820ABDB1598}"/>
    <hyperlink ref="J129" r:id="rId128" display="https://rw-cct.de/audit/workflow/?frm_action=edit&amp;entry=1051" xr:uid="{25E72F14-5A6D-4F88-B485-729D4E88C08A}"/>
    <hyperlink ref="J130" r:id="rId129" display="https://rw-cct.de/audit/workflow/?frm_action=edit&amp;entry=1038" xr:uid="{F2FFC696-ED07-4DFC-A8C1-9EF109030207}"/>
    <hyperlink ref="J131" r:id="rId130" display="https://rw-cct.de/audit/workflow/?frm_action=edit&amp;entry=1018" xr:uid="{5432EAE9-12C5-4E39-8D91-A1B3DD708262}"/>
    <hyperlink ref="J132" r:id="rId131" display="https://rw-cct.de/audit/workflow/?frm_action=edit&amp;entry=1045" xr:uid="{6DC60064-D3B2-400C-8363-6415423A3204}"/>
    <hyperlink ref="J133" r:id="rId132" display="https://rw-cct.de/audit/workflow/?frm_action=edit&amp;entry=2712" xr:uid="{A6874BB4-AD99-467C-B618-5B77510FEA97}"/>
    <hyperlink ref="J134" r:id="rId133" display="https://rw-cct.de/audit/workflow/?frm_action=edit&amp;entry=2932" xr:uid="{CDC6DE3B-DC0A-41F6-B3FF-683B8845A8EB}"/>
    <hyperlink ref="J135" r:id="rId134" display="https://rw-cct.de/audit/workflow/?frm_action=edit&amp;entry=3677" xr:uid="{EA4A150B-5391-4113-8876-59336F5E1576}"/>
    <hyperlink ref="J136" r:id="rId135" display="https://rw-cct.de/audit/workflow/?frm_action=edit&amp;entry=6185" xr:uid="{B8250695-A57C-4F39-99A6-74D228AEB182}"/>
    <hyperlink ref="J137" r:id="rId136" display="https://rw-cct.de/audit/workflow/?frm_action=edit&amp;entry=7047" xr:uid="{762B9F4A-5F72-4B7E-9A96-1C9C3D09ADD5}"/>
    <hyperlink ref="J138" r:id="rId137" display="https://rw-cct.de/audit/workflow/?frm_action=edit&amp;entry=9087" xr:uid="{0E6717FD-D27B-4934-8CF3-54A09A90E7FE}"/>
    <hyperlink ref="J139" r:id="rId138" display="https://rw-cct.de/audit/workflow/?frm_action=edit&amp;entry=6459" xr:uid="{7403A678-6142-4B5C-9817-D6D5C9CBFD76}"/>
    <hyperlink ref="J140" r:id="rId139" display="https://rw-cct.de/audit/workflow/?frm_action=edit&amp;entry=6474" xr:uid="{85AC03C3-1183-4EE3-92A5-725F79BEEDDC}"/>
    <hyperlink ref="J141" r:id="rId140" display="https://rw-cct.de/audit/workflow/?frm_action=edit&amp;entry=1053" xr:uid="{169D2327-94DA-488A-9D0B-F6632C9D99F6}"/>
    <hyperlink ref="J142" r:id="rId141" display="https://rw-cct.de/audit/workflow/?frm_action=edit&amp;entry=1021" xr:uid="{5F8BD98C-47B5-4C54-B3B9-6B3C8D068299}"/>
    <hyperlink ref="J143" r:id="rId142" display="https://rw-cct.de/audit/workflow/?frm_action=edit&amp;entry=4025" xr:uid="{34975BFC-F387-4D4E-9481-E93729B22FB4}"/>
    <hyperlink ref="J144" r:id="rId143" display="https://rw-cct.de/audit/workflow/?frm_action=edit&amp;entry=4581" xr:uid="{14721653-7555-427B-B32A-01011BDA8579}"/>
    <hyperlink ref="J145" r:id="rId144" display="https://rw-cct.de/audit/workflow/?frm_action=edit&amp;entry=8232" xr:uid="{16539E0F-D2F5-47C9-AE97-3DF31528DF4C}"/>
    <hyperlink ref="J146" r:id="rId145" display="https://rw-cct.de/audit/workflow/?frm_action=edit&amp;entry=8544" xr:uid="{2DD7DE59-52F8-4E8F-8F97-F7CFC974F651}"/>
    <hyperlink ref="J147" r:id="rId146" display="https://rw-cct.de/audit/workflow/?frm_action=edit&amp;entry=9564" xr:uid="{65AE7791-FC36-46DF-9473-96752CD2E182}"/>
    <hyperlink ref="J148" r:id="rId147" display="https://rw-cct.de/audit/workflow/?frm_action=edit&amp;entry=6481" xr:uid="{A5174666-8CBA-4CAE-9C14-A9713434B06D}"/>
    <hyperlink ref="J149" r:id="rId148" display="https://rw-cct.de/audit/workflow/?frm_action=edit&amp;entry=4007" xr:uid="{B1BAB378-39F7-4D42-8BAC-B23E4C4DEEFE}"/>
    <hyperlink ref="J150" r:id="rId149" display="https://rw-cct.de/audit/workflow/?frm_action=edit&amp;entry=4849" xr:uid="{2F298444-D96B-4429-AB7A-B222C83C8725}"/>
    <hyperlink ref="J151" r:id="rId150" display="https://rw-cct.de/audit/workflow/?frm_action=edit&amp;entry=6616" xr:uid="{642DAADE-DD1A-47D7-8F0B-E1EB33079C64}"/>
    <hyperlink ref="J152" r:id="rId151" display="https://rw-cct.de/audit/workflow/?frm_action=edit&amp;entry=8582" xr:uid="{C460D596-EAD6-4273-8DA6-3FC36C5BC65C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Kosten der Audits</vt:lpstr>
      <vt:lpstr>Zusammenfassung</vt:lpstr>
      <vt:lpstr>Einzelaudits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dcterms:created xsi:type="dcterms:W3CDTF">2020-02-17T09:22:22Z</dcterms:created>
  <dcterms:modified xsi:type="dcterms:W3CDTF">2020-02-17T12:20:23Z</dcterms:modified>
</cp:coreProperties>
</file>